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131373\Downloads\"/>
    </mc:Choice>
  </mc:AlternateContent>
  <xr:revisionPtr revIDLastSave="0" documentId="13_ncr:1_{BCF9C887-D72E-4932-A7C0-70EFC5C112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I C and PPS PROGRAMMES" sheetId="11" r:id="rId1"/>
  </sheets>
  <definedNames>
    <definedName name="_xlnm.Print_Titles" localSheetId="0">'II C and PPS PROGRAMMES'!$5:$6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4" i="11" l="1"/>
  <c r="P29" i="11"/>
  <c r="P180" i="11" l="1"/>
  <c r="P179" i="11"/>
  <c r="P178" i="11"/>
  <c r="P177" i="11"/>
  <c r="P176" i="11"/>
  <c r="P175" i="11"/>
  <c r="P174" i="11"/>
  <c r="P173" i="11"/>
  <c r="P171" i="11"/>
  <c r="P170" i="11"/>
  <c r="P169" i="11"/>
  <c r="P168" i="11"/>
  <c r="P167" i="11"/>
  <c r="P166" i="11"/>
  <c r="P165" i="11"/>
  <c r="P164" i="11"/>
  <c r="P161" i="11"/>
  <c r="P160" i="11"/>
  <c r="P159" i="11"/>
  <c r="P158" i="11"/>
  <c r="P157" i="11"/>
  <c r="P155" i="11"/>
  <c r="P154" i="11"/>
  <c r="P152" i="11"/>
  <c r="P151" i="11"/>
  <c r="P150" i="11"/>
  <c r="P149" i="11"/>
  <c r="P148" i="11"/>
  <c r="P147" i="11"/>
  <c r="P145" i="11"/>
  <c r="P144" i="11"/>
  <c r="P143" i="11"/>
  <c r="P142" i="11"/>
  <c r="P141" i="11"/>
  <c r="P140" i="11"/>
  <c r="P139" i="11"/>
  <c r="P138" i="11"/>
  <c r="P137" i="11"/>
  <c r="P136" i="11"/>
  <c r="P135" i="11"/>
  <c r="P134" i="11"/>
  <c r="P132" i="11"/>
  <c r="P131" i="11"/>
  <c r="P130" i="11"/>
  <c r="P129" i="11"/>
  <c r="P128" i="11"/>
  <c r="P127" i="11"/>
  <c r="P126" i="11"/>
  <c r="P125" i="11"/>
  <c r="P124" i="11"/>
  <c r="P123" i="11"/>
  <c r="P122" i="11"/>
  <c r="P121" i="11"/>
  <c r="P120" i="11"/>
  <c r="P119" i="11"/>
  <c r="P117" i="11"/>
  <c r="P116" i="11"/>
  <c r="P115" i="11"/>
  <c r="P114" i="11"/>
  <c r="P113" i="11"/>
  <c r="P112" i="11"/>
  <c r="P111" i="11"/>
  <c r="P110" i="11"/>
  <c r="P109" i="11"/>
  <c r="P107" i="11"/>
  <c r="P106" i="11"/>
  <c r="P105" i="11"/>
  <c r="P104" i="11"/>
  <c r="P103" i="11"/>
  <c r="P102" i="11"/>
  <c r="P101" i="11"/>
  <c r="P99" i="11"/>
  <c r="P98" i="11"/>
  <c r="P97" i="11"/>
  <c r="P96" i="11"/>
  <c r="P95" i="11"/>
  <c r="P94" i="11"/>
  <c r="P93" i="11"/>
  <c r="P92" i="11"/>
  <c r="P91" i="11"/>
  <c r="P90" i="11"/>
  <c r="P88" i="11"/>
  <c r="P87" i="11"/>
  <c r="P86" i="11"/>
  <c r="P85" i="11"/>
  <c r="P84" i="11"/>
  <c r="P82" i="11"/>
  <c r="P81" i="11"/>
  <c r="P80" i="11"/>
  <c r="P79" i="11"/>
  <c r="P78" i="11"/>
  <c r="P77" i="11"/>
  <c r="P76" i="11"/>
  <c r="P75" i="11"/>
  <c r="P74" i="11"/>
  <c r="P73" i="11"/>
  <c r="P71" i="11"/>
  <c r="P70" i="11"/>
  <c r="P69" i="11"/>
  <c r="P68" i="11"/>
  <c r="P67" i="11"/>
  <c r="P66" i="11"/>
  <c r="P64" i="11"/>
  <c r="P63" i="11"/>
  <c r="P62" i="11"/>
  <c r="P61" i="11"/>
  <c r="P60" i="11"/>
  <c r="P59" i="11"/>
  <c r="P58" i="11"/>
  <c r="P57" i="11"/>
  <c r="P56" i="11"/>
  <c r="P55" i="11"/>
  <c r="P53" i="11"/>
  <c r="P52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1" i="11"/>
  <c r="P30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5" i="11"/>
  <c r="P14" i="11"/>
  <c r="P13" i="11"/>
  <c r="P12" i="11"/>
  <c r="P11" i="11"/>
  <c r="P10" i="11"/>
  <c r="P9" i="11"/>
</calcChain>
</file>

<file path=xl/sharedStrings.xml><?xml version="1.0" encoding="utf-8"?>
<sst xmlns="http://schemas.openxmlformats.org/spreadsheetml/2006/main" count="1443" uniqueCount="479">
  <si>
    <t>APPROVED</t>
  </si>
  <si>
    <t>by Resolution No. SPN-17 of 21 April 2026</t>
  </si>
  <si>
    <t>of the Senate of Vilnius University</t>
  </si>
  <si>
    <t>THE COST OF SECOND CYCLE AND PROFESSIONAL (PEDAGOGY) STUDY PROGRAMMES, ADMISSION WHERETO IS CARRIED OUT IN THE ACADEMIC YEAR 2026/2027 AT VILNIUS UNIVERSITY</t>
  </si>
  <si>
    <t>Row No.</t>
  </si>
  <si>
    <t>National code</t>
  </si>
  <si>
    <t>Study field group</t>
  </si>
  <si>
    <t>Field</t>
  </si>
  <si>
    <t>Study programme (in Lithuanian)</t>
  </si>
  <si>
    <r>
      <rPr>
        <b/>
        <sz val="10"/>
        <color theme="1"/>
        <rFont val="Times New Roman"/>
        <family val="1"/>
        <charset val="186"/>
      </rPr>
      <t>Study form</t>
    </r>
    <r>
      <rPr>
        <b/>
        <vertAlign val="superscript"/>
        <sz val="10"/>
        <color theme="1"/>
        <rFont val="Times New Roman"/>
        <family val="1"/>
        <charset val="186"/>
      </rPr>
      <t>1</t>
    </r>
    <r>
      <rPr>
        <b/>
        <sz val="10"/>
        <color theme="1"/>
        <rFont val="Times New Roman"/>
        <family val="1"/>
        <charset val="186"/>
      </rPr>
      <t xml:space="preserve"> (schedule</t>
    </r>
    <r>
      <rPr>
        <b/>
        <vertAlign val="superscript"/>
        <sz val="10"/>
        <color theme="1"/>
        <rFont val="Times New Roman"/>
        <family val="1"/>
        <charset val="186"/>
      </rPr>
      <t>2</t>
    </r>
    <r>
      <rPr>
        <b/>
        <sz val="10"/>
        <color theme="1"/>
        <rFont val="Times New Roman"/>
        <family val="1"/>
        <charset val="186"/>
      </rPr>
      <t xml:space="preserve"> – F, S)</t>
    </r>
  </si>
  <si>
    <t>Qualification awarded</t>
  </si>
  <si>
    <t>Duration of studies (years)</t>
  </si>
  <si>
    <t>Number of credits</t>
  </si>
  <si>
    <t>Cost of tuition, 
2026/2027 (EUR)</t>
  </si>
  <si>
    <t>Code</t>
  </si>
  <si>
    <t>Title</t>
  </si>
  <si>
    <t>Standard</t>
  </si>
  <si>
    <t>Per year at VU</t>
  </si>
  <si>
    <t>Per credit</t>
  </si>
  <si>
    <t>SECOND CYCLE STUDY PROGRAMMES</t>
  </si>
  <si>
    <t>THE FACULTY OF CHEMISTRY AND GEOSCIENCES</t>
  </si>
  <si>
    <t>6211CX003</t>
  </si>
  <si>
    <t>C</t>
  </si>
  <si>
    <t>Physical Sciences</t>
  </si>
  <si>
    <t>C01</t>
  </si>
  <si>
    <t>Chemistry</t>
  </si>
  <si>
    <t>FT (F)</t>
  </si>
  <si>
    <t>Master of Physical Sciences</t>
  </si>
  <si>
    <t>6211FX020</t>
  </si>
  <si>
    <t>F</t>
  </si>
  <si>
    <t>Technological Sciences</t>
  </si>
  <si>
    <t>F03</t>
  </si>
  <si>
    <t>Materials Technology</t>
  </si>
  <si>
    <t>Pharmaceutical Chemistry (in English/Lithuanian)</t>
  </si>
  <si>
    <t>Master of Technological Sciences</t>
  </si>
  <si>
    <t>6211JX028</t>
  </si>
  <si>
    <t>J</t>
  </si>
  <si>
    <t>Social Sciences</t>
  </si>
  <si>
    <t>J06</t>
  </si>
  <si>
    <t>Human Geography</t>
  </si>
  <si>
    <t>Geography and Spatial Planning</t>
  </si>
  <si>
    <t>Master of Social Sciences</t>
  </si>
  <si>
    <t>6211CX009</t>
  </si>
  <si>
    <t>C03</t>
  </si>
  <si>
    <t>Geology</t>
  </si>
  <si>
    <t>Geology (in Lithuanian/English)</t>
  </si>
  <si>
    <t>6211CX013</t>
  </si>
  <si>
    <t>C05</t>
  </si>
  <si>
    <t>Physical Geography</t>
  </si>
  <si>
    <t>Cartography</t>
  </si>
  <si>
    <t>6211CX012</t>
  </si>
  <si>
    <t>Climate System Studies</t>
  </si>
  <si>
    <t>6211CX004</t>
  </si>
  <si>
    <t>Nanochemistry and Entrepreneurship (in English/Lithuanian)</t>
  </si>
  <si>
    <t>THE FACULTY OF ECONOMICS AND BUSINESS ADMINISTRATION</t>
  </si>
  <si>
    <t>6211LX097</t>
  </si>
  <si>
    <t>L</t>
  </si>
  <si>
    <t>Business and Public Administration</t>
  </si>
  <si>
    <t>L03</t>
  </si>
  <si>
    <t>Finance</t>
  </si>
  <si>
    <t>Accounting and Financial Management</t>
  </si>
  <si>
    <t>Master of Business Management</t>
  </si>
  <si>
    <t>6211JX013</t>
  </si>
  <si>
    <t>J01</t>
  </si>
  <si>
    <t>Economics</t>
  </si>
  <si>
    <t>Economic Analytics</t>
  </si>
  <si>
    <t>6211JX014</t>
  </si>
  <si>
    <t>Finance and Banking</t>
  </si>
  <si>
    <t>Finance and Banking (in English)</t>
  </si>
  <si>
    <t>6281LX008</t>
  </si>
  <si>
    <r>
      <rPr>
        <sz val="10"/>
        <color theme="1"/>
        <rFont val="Times New Roman"/>
        <family val="1"/>
      </rPr>
      <t>Financial Data Analytics and Sustainable Finance (in English)</t>
    </r>
    <r>
      <rPr>
        <vertAlign val="superscript"/>
        <sz val="10"/>
        <color theme="1"/>
        <rFont val="Times New Roman"/>
        <family val="1"/>
      </rPr>
      <t>3</t>
    </r>
  </si>
  <si>
    <t>6211LX088</t>
  </si>
  <si>
    <t>L02</t>
  </si>
  <si>
    <t>Management</t>
  </si>
  <si>
    <r>
      <rPr>
        <sz val="10"/>
        <color rgb="FF000000"/>
        <rFont val="Times New Roman"/>
        <family val="1"/>
        <charset val="186"/>
      </rPr>
      <t>Global Business and Economics (in English)</t>
    </r>
  </si>
  <si>
    <t>6211LX024</t>
  </si>
  <si>
    <t>L05</t>
  </si>
  <si>
    <t>Marketing</t>
  </si>
  <si>
    <t>Marketing and Integrated Communication</t>
  </si>
  <si>
    <t>Marketing and Integrated Communication (in English)</t>
  </si>
  <si>
    <t>6211JX016</t>
  </si>
  <si>
    <t>Strategic Economics (in English)</t>
  </si>
  <si>
    <t>6211LX017</t>
  </si>
  <si>
    <t>Strategic Management of Information Systems (in English)</t>
  </si>
  <si>
    <t>6211LX015</t>
  </si>
  <si>
    <t>L01</t>
  </si>
  <si>
    <t>Business</t>
  </si>
  <si>
    <t>Business Process Management</t>
  </si>
  <si>
    <t>PT (S)</t>
  </si>
  <si>
    <t>Business Process Management (in English)</t>
  </si>
  <si>
    <t>6215LX007</t>
  </si>
  <si>
    <t>MBA Development of Business (in English)</t>
  </si>
  <si>
    <t>Master of Business Administration (MBA)</t>
  </si>
  <si>
    <t>6211LX027</t>
  </si>
  <si>
    <t>L06</t>
  </si>
  <si>
    <t>Human Resource Management</t>
  </si>
  <si>
    <t>Human Resources Management (in English)</t>
  </si>
  <si>
    <t>THE FACULTY OF PHILOLOGY</t>
  </si>
  <si>
    <t>6211NX017</t>
  </si>
  <si>
    <t>N</t>
  </si>
  <si>
    <t>Humanities</t>
  </si>
  <si>
    <t>N04</t>
  </si>
  <si>
    <t>Philology by Language</t>
  </si>
  <si>
    <t>English Studies (Linguistics) (in English)</t>
  </si>
  <si>
    <t>Master of Arts</t>
  </si>
  <si>
    <t>PT (F)</t>
  </si>
  <si>
    <t>English Studies (Literature, Linguistics, Culture) (in English)</t>
  </si>
  <si>
    <t>English Studies (Media Discourse) (in English)</t>
  </si>
  <si>
    <t>6211NX021</t>
  </si>
  <si>
    <t>N01</t>
  </si>
  <si>
    <t>Linguistics</t>
  </si>
  <si>
    <t>Language for Specific Purposes (Legal English/Legal German) (in English or German)</t>
  </si>
  <si>
    <t>6211NX013</t>
  </si>
  <si>
    <t>Linguistics: Baltic Linguistics</t>
  </si>
  <si>
    <t>Linguistics: General Linguistics</t>
  </si>
  <si>
    <t>Linguistics: Applied Linguistics</t>
  </si>
  <si>
    <t>6211NX018</t>
  </si>
  <si>
    <t>N03</t>
  </si>
  <si>
    <t>Classical Studies</t>
  </si>
  <si>
    <t>6211NX015</t>
  </si>
  <si>
    <t>N02</t>
  </si>
  <si>
    <t>Literary Studies</t>
  </si>
  <si>
    <t>Literary Anthropology</t>
  </si>
  <si>
    <t>6211NX023</t>
  </si>
  <si>
    <t>Russian Studies (Literature, Linguistics, Culture) (in Russian)</t>
  </si>
  <si>
    <t>Russian Studies (Media Linguistics) (in Russian)</t>
  </si>
  <si>
    <t>6211NX020</t>
  </si>
  <si>
    <t>Semiotics</t>
  </si>
  <si>
    <t>6211NX066</t>
  </si>
  <si>
    <t>Languages and Cultures of the Nordic and Baltic Sea Region (Scandinavian Studies (Danish/Norwegian/Finnish/Swedish)/German Studies/Latvian Studies/Lithuanian Studies/Polish Studies/Russian Studies (in English)</t>
  </si>
  <si>
    <t>6211NX024</t>
  </si>
  <si>
    <t>N05</t>
  </si>
  <si>
    <t>Translation Studies</t>
  </si>
  <si>
    <t xml:space="preserve">Translation and Interpretation (Translation: English /French /German; Interpretation: English /French /German; Literary Translation: English /French /German) </t>
  </si>
  <si>
    <t>THE FACULTY OF PHILOSOPHY</t>
  </si>
  <si>
    <t>6211JX036</t>
  </si>
  <si>
    <t>J07</t>
  </si>
  <si>
    <t>Psychology</t>
  </si>
  <si>
    <t>Educational and Child Psychology</t>
  </si>
  <si>
    <t>6211MX018</t>
  </si>
  <si>
    <t>M</t>
  </si>
  <si>
    <t>Education Sciences</t>
  </si>
  <si>
    <t>M02</t>
  </si>
  <si>
    <t>Education</t>
  </si>
  <si>
    <t>Education (branch: Education Policy and Leadership) (in Vilnius)</t>
  </si>
  <si>
    <t>Master of Education Sciences</t>
  </si>
  <si>
    <t>Education (branch: Education Culture for Sustainable Development) (in Vilnius)</t>
  </si>
  <si>
    <t>6211NX029</t>
  </si>
  <si>
    <t>N10</t>
  </si>
  <si>
    <t>Philosophy</t>
  </si>
  <si>
    <t>6211JX039</t>
  </si>
  <si>
    <t>Clinical Psychology</t>
  </si>
  <si>
    <t>6211JX038</t>
  </si>
  <si>
    <t>Organisational Psychology</t>
  </si>
  <si>
    <t>6211JX026</t>
  </si>
  <si>
    <t>J03</t>
  </si>
  <si>
    <t>Sociology</t>
  </si>
  <si>
    <t>Social Policy</t>
  </si>
  <si>
    <t>6211JX027</t>
  </si>
  <si>
    <t>J04</t>
  </si>
  <si>
    <t>Social Work</t>
  </si>
  <si>
    <t>Social Work (in Vilnius)</t>
  </si>
  <si>
    <t>6211JX024</t>
  </si>
  <si>
    <t>6211JX037</t>
  </si>
  <si>
    <t>Health Psychology</t>
  </si>
  <si>
    <t>6211NX026</t>
  </si>
  <si>
    <t>N06</t>
  </si>
  <si>
    <t>Area Studies</t>
  </si>
  <si>
    <t>Modern Asian Studies</t>
  </si>
  <si>
    <t>6211JX025</t>
  </si>
  <si>
    <t>Applied and Theoretical Criminology</t>
  </si>
  <si>
    <t>6211JX035</t>
  </si>
  <si>
    <t>Psychology of Law</t>
  </si>
  <si>
    <t>THE FACULTY OF PHYSICS</t>
  </si>
  <si>
    <t>6211CX005</t>
  </si>
  <si>
    <t>C02</t>
  </si>
  <si>
    <t>Physics</t>
  </si>
  <si>
    <t>Chemical Physics (in Lithuanian/English)</t>
  </si>
  <si>
    <t>6211EX001</t>
  </si>
  <si>
    <t>E</t>
  </si>
  <si>
    <t>Engineering Sciences</t>
  </si>
  <si>
    <t>E09</t>
  </si>
  <si>
    <t>Electronics Engineering</t>
  </si>
  <si>
    <t>Electronics and Telecommunication Technologies (in English)</t>
  </si>
  <si>
    <t>Master of Engineering Sciences</t>
  </si>
  <si>
    <t>6211FX003</t>
  </si>
  <si>
    <t>Photonics and Nanotechnology (in English)</t>
  </si>
  <si>
    <t>6211CX006</t>
  </si>
  <si>
    <t>Laser Physics and Optical Technologies (in Lithuanian/English)</t>
  </si>
  <si>
    <t>6211FX004</t>
  </si>
  <si>
    <t>Laser Technology (in Lithuanian/English)</t>
  </si>
  <si>
    <t>6211CX008</t>
  </si>
  <si>
    <t>Theoretical Physics and Astrophysics (in Lithuanian/English)</t>
  </si>
  <si>
    <t>THE LIFE SCIENCES CENTER</t>
  </si>
  <si>
    <t>6211CX011</t>
  </si>
  <si>
    <t>C04</t>
  </si>
  <si>
    <t>Environmental Sciences</t>
  </si>
  <si>
    <t xml:space="preserve">Environmental Science and Management </t>
  </si>
  <si>
    <t>6211DX010</t>
  </si>
  <si>
    <t>D</t>
  </si>
  <si>
    <t>Life Sciences</t>
  </si>
  <si>
    <t>D06</t>
  </si>
  <si>
    <t>Biochemistry</t>
  </si>
  <si>
    <t>Biochemistry (in Lithuanian/English)</t>
  </si>
  <si>
    <t>Master of Life Sciences</t>
  </si>
  <si>
    <t>6211DX009</t>
  </si>
  <si>
    <t>D05</t>
  </si>
  <si>
    <t>Biophysics</t>
  </si>
  <si>
    <t>Biophysics (in Lithuanian/English)</t>
  </si>
  <si>
    <t>6213BX001</t>
  </si>
  <si>
    <t>B</t>
  </si>
  <si>
    <t>Computing</t>
  </si>
  <si>
    <t>B01</t>
  </si>
  <si>
    <t>Informatics</t>
  </si>
  <si>
    <t>Bioinformatics (in English)</t>
  </si>
  <si>
    <t>Master of Computing</t>
  </si>
  <si>
    <t>6211DX003</t>
  </si>
  <si>
    <t>D01</t>
  </si>
  <si>
    <t>Biology</t>
  </si>
  <si>
    <t xml:space="preserve">Biodiversity </t>
  </si>
  <si>
    <t>6211DX006</t>
  </si>
  <si>
    <t>D02</t>
  </si>
  <si>
    <t>Genetics</t>
  </si>
  <si>
    <t>Genetics (in Lithuanian/English)</t>
  </si>
  <si>
    <t>6211DX007</t>
  </si>
  <si>
    <t>D03</t>
  </si>
  <si>
    <t>Microbiology</t>
  </si>
  <si>
    <t xml:space="preserve">Microbiology </t>
  </si>
  <si>
    <t>6211DX008</t>
  </si>
  <si>
    <t>D04</t>
  </si>
  <si>
    <t>Molecular Biology</t>
  </si>
  <si>
    <t>Molecular Biology (in Lithuanian/English)</t>
  </si>
  <si>
    <t>6211FX021</t>
  </si>
  <si>
    <t xml:space="preserve">F05 </t>
  </si>
  <si>
    <t>Biotechnology</t>
  </si>
  <si>
    <t>Molecular Biotechnology (in English)</t>
  </si>
  <si>
    <t>6211DX004</t>
  </si>
  <si>
    <t>Neurobiology (in Lithuanian/English)</t>
  </si>
  <si>
    <t>THE FACULTY OF HISTORY</t>
  </si>
  <si>
    <t>6211NX028</t>
  </si>
  <si>
    <t>N09</t>
  </si>
  <si>
    <t>Archaeology</t>
  </si>
  <si>
    <t>6211NX027</t>
  </si>
  <si>
    <t>N08</t>
  </si>
  <si>
    <t>History</t>
  </si>
  <si>
    <t>6211NX058</t>
  </si>
  <si>
    <t>N12</t>
  </si>
  <si>
    <t>Heritage Studies</t>
  </si>
  <si>
    <t>Cultural Heritage Studies</t>
  </si>
  <si>
    <t>Master of Arts; Specialist in Heritage Conservation</t>
  </si>
  <si>
    <t>KAUNAS FACULTY</t>
  </si>
  <si>
    <t>6211NX025</t>
  </si>
  <si>
    <t>Audiovisual Translation</t>
  </si>
  <si>
    <t>6211BX022</t>
  </si>
  <si>
    <t>B02</t>
  </si>
  <si>
    <t>Information Systems</t>
  </si>
  <si>
    <t>Financial Technology</t>
  </si>
  <si>
    <t>6211NX022</t>
  </si>
  <si>
    <t>Lithuanian Literature and Creative Writing</t>
  </si>
  <si>
    <t>6211LX023</t>
  </si>
  <si>
    <t>Marketing and Sales Management</t>
  </si>
  <si>
    <t>6211LX020</t>
  </si>
  <si>
    <t>Art Management</t>
  </si>
  <si>
    <t>Art Management (in English)</t>
  </si>
  <si>
    <t>6211LX019</t>
  </si>
  <si>
    <t>International Business Management (in English)</t>
  </si>
  <si>
    <t>6211JX104</t>
  </si>
  <si>
    <t>Economics of Sustainable Finance</t>
  </si>
  <si>
    <t>Economics of Sustainable Finance (in English)</t>
  </si>
  <si>
    <t>6211NX012</t>
  </si>
  <si>
    <t xml:space="preserve">Public Discourse Linguistics: Media Rhetoric and Communication </t>
  </si>
  <si>
    <t>THE FACULTY OF COMMUNICATION</t>
  </si>
  <si>
    <t>6211JX032</t>
  </si>
  <si>
    <t>J12</t>
  </si>
  <si>
    <t>Journalism</t>
  </si>
  <si>
    <t>Analytical Journalism</t>
  </si>
  <si>
    <t>6211JX033</t>
  </si>
  <si>
    <t>J10</t>
  </si>
  <si>
    <t>Communication</t>
  </si>
  <si>
    <t>Communication Sciences</t>
  </si>
  <si>
    <t>6211JX092</t>
  </si>
  <si>
    <t>J11</t>
  </si>
  <si>
    <t>Publishing</t>
  </si>
  <si>
    <t>Media and Digital Publishing</t>
  </si>
  <si>
    <t>6211JX031</t>
  </si>
  <si>
    <t>Public Relations</t>
  </si>
  <si>
    <t>6211JX034</t>
  </si>
  <si>
    <t>International Communication</t>
  </si>
  <si>
    <r>
      <rPr>
        <sz val="10"/>
        <color rgb="FF000000"/>
        <rFont val="Times New Roman"/>
        <family val="1"/>
        <charset val="186"/>
      </rPr>
      <t>International Communication (in English)</t>
    </r>
  </si>
  <si>
    <t>6211JX030</t>
  </si>
  <si>
    <t>J09</t>
  </si>
  <si>
    <t>Information Services</t>
  </si>
  <si>
    <t>Knowledge Management and Leadership</t>
  </si>
  <si>
    <t>THE FACULTY OF MATHEMATICS AND INFORMATICS</t>
  </si>
  <si>
    <t>6211AX004</t>
  </si>
  <si>
    <t>A</t>
  </si>
  <si>
    <t>Mathematical Sciences</t>
  </si>
  <si>
    <t>A03</t>
  </si>
  <si>
    <t>Statistics</t>
  </si>
  <si>
    <t>Data Science (in English)</t>
  </si>
  <si>
    <t>Master of Mathematical Sciences</t>
  </si>
  <si>
    <t>6211AX003</t>
  </si>
  <si>
    <t>A02</t>
  </si>
  <si>
    <t>Applied Mathematics</t>
  </si>
  <si>
    <t>Financial and Actuarial Mathematics (in Lithuanian/English)</t>
  </si>
  <si>
    <t>6211BX003</t>
  </si>
  <si>
    <t>Informatics (in English)</t>
  </si>
  <si>
    <t>6211BX004</t>
  </si>
  <si>
    <t>Computer Modelling (in Lithuanian/English)</t>
  </si>
  <si>
    <t>6211AX002</t>
  </si>
  <si>
    <t>A01</t>
  </si>
  <si>
    <t>Mathematics</t>
  </si>
  <si>
    <t>Mathematics (in Lithuanian/English)</t>
  </si>
  <si>
    <t>6211BX006</t>
  </si>
  <si>
    <t>B03</t>
  </si>
  <si>
    <t>Software Engineering</t>
  </si>
  <si>
    <t>Software Engineering (in English)</t>
  </si>
  <si>
    <t>6283BX001</t>
  </si>
  <si>
    <r>
      <rPr>
        <sz val="10"/>
        <color theme="1"/>
        <rFont val="Times New Roman"/>
        <family val="1"/>
        <charset val="186"/>
      </rPr>
      <t>International Cybersecurity and Cyberintelligence (in English)</t>
    </r>
    <r>
      <rPr>
        <vertAlign val="superscript"/>
        <sz val="10"/>
        <color rgb="FF000000"/>
        <rFont val="Times New Roman"/>
        <family val="1"/>
        <charset val="186"/>
      </rPr>
      <t>4</t>
    </r>
  </si>
  <si>
    <t>THE FACULTY OF MEDICINE</t>
  </si>
  <si>
    <t>6211GX027</t>
  </si>
  <si>
    <t>G</t>
  </si>
  <si>
    <t>Health Sciences</t>
  </si>
  <si>
    <t>G01</t>
  </si>
  <si>
    <t>Medicine</t>
  </si>
  <si>
    <t>Lifestyle Medicine</t>
  </si>
  <si>
    <t>Master of Health Sciences</t>
  </si>
  <si>
    <t>6211GX025</t>
  </si>
  <si>
    <t>G08</t>
  </si>
  <si>
    <t>Nursing and Midwifery</t>
  </si>
  <si>
    <t>Advanced Practice Nursing (Anaesthesia and Intensive Care)</t>
  </si>
  <si>
    <t>Master of Health Sciences; Advanced Practice Nurse</t>
  </si>
  <si>
    <t>Advanced Practice Nursing (Primary Health Care)</t>
  </si>
  <si>
    <t>Advanced Practice Nursing (Emergency Medical Care)</t>
  </si>
  <si>
    <t>6211GX014</t>
  </si>
  <si>
    <t>Medical Biology</t>
  </si>
  <si>
    <t>Master of Health Sciences; Medical Biologist</t>
  </si>
  <si>
    <t>6211GX015</t>
  </si>
  <si>
    <t>Medical Genetics</t>
  </si>
  <si>
    <t>Master of Health Sciences; Medical Geneticist</t>
  </si>
  <si>
    <t>6283GX001</t>
  </si>
  <si>
    <t>G06</t>
  </si>
  <si>
    <t>Rehabilitation</t>
  </si>
  <si>
    <t>Arts Therapy (Visual Arts Therapy)</t>
  </si>
  <si>
    <t>Master of Health Sciences; Art Therapist</t>
  </si>
  <si>
    <t>Arts Therapy (Drama Therapy)</t>
  </si>
  <si>
    <t>Master of Health Sciences; Drama Therapist</t>
  </si>
  <si>
    <t>Arts Therapy (Music Therapy)</t>
  </si>
  <si>
    <t>Master of Health Sciences; Music Therapist</t>
  </si>
  <si>
    <t>Arts Therapy (Dance–Motion Therapy)</t>
  </si>
  <si>
    <t>Master of Health Sciences; Dance–Motion Therapist</t>
  </si>
  <si>
    <t>6211GX020</t>
  </si>
  <si>
    <t>6213GX002</t>
  </si>
  <si>
    <t>G09</t>
  </si>
  <si>
    <t>Medical Technology</t>
  </si>
  <si>
    <t>Systems Biology (in English)</t>
  </si>
  <si>
    <t>6211GX012</t>
  </si>
  <si>
    <t>G04</t>
  </si>
  <si>
    <t>Public Health</t>
  </si>
  <si>
    <t>Public Health (Epidemiology)</t>
  </si>
  <si>
    <t>Public Health (Public Health)</t>
  </si>
  <si>
    <t>ŠIAULIAI ACADEMY</t>
  </si>
  <si>
    <t xml:space="preserve">6211MX033 </t>
  </si>
  <si>
    <t xml:space="preserve">Education </t>
  </si>
  <si>
    <t>Education, specialisations: Educational Management; Children Rights’ Protection Management (in Šiauliai)</t>
  </si>
  <si>
    <t>FT (S)</t>
  </si>
  <si>
    <t xml:space="preserve">6211JX082 </t>
  </si>
  <si>
    <t xml:space="preserve">Economics </t>
  </si>
  <si>
    <t>6213DX002</t>
  </si>
  <si>
    <t>D07</t>
  </si>
  <si>
    <t>Ecology</t>
  </si>
  <si>
    <t>Natural Systems Management (conducted in Lithuanian/English)</t>
  </si>
  <si>
    <t>6211BX001</t>
  </si>
  <si>
    <t>Information Technology Management</t>
  </si>
  <si>
    <t>6211MX035</t>
  </si>
  <si>
    <t>Career Education</t>
  </si>
  <si>
    <t xml:space="preserve">6211MX034 </t>
  </si>
  <si>
    <t>Physical and Sport Education, specialisations: Sports Education Management; Educology of Physical Education</t>
  </si>
  <si>
    <t xml:space="preserve">6211AX010 </t>
  </si>
  <si>
    <t xml:space="preserve">Mathematics </t>
  </si>
  <si>
    <t>Mathematics, specialisation: Big Data Analytics</t>
  </si>
  <si>
    <t xml:space="preserve">6211MX029 </t>
  </si>
  <si>
    <t>M01</t>
  </si>
  <si>
    <t xml:space="preserve">Pedagogy </t>
  </si>
  <si>
    <t xml:space="preserve">Music Pedagogy </t>
  </si>
  <si>
    <t xml:space="preserve">6281JX006 </t>
  </si>
  <si>
    <t xml:space="preserve">Social Work </t>
  </si>
  <si>
    <t>Social Work (joint study programme with the Open International University of Human Development ‘Ukraine’, Kyiv, Ukraine) (in Šiauliai)</t>
  </si>
  <si>
    <t>Master of Social Work</t>
  </si>
  <si>
    <t xml:space="preserve">6211MX030 </t>
  </si>
  <si>
    <r>
      <rPr>
        <sz val="10"/>
        <color theme="1"/>
        <rFont val="Times New Roman"/>
        <family val="1"/>
        <charset val="186"/>
      </rPr>
      <t>Special-Needs Education, specialisation:</t>
    </r>
    <r>
      <rPr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Speech Therapy</t>
    </r>
  </si>
  <si>
    <t xml:space="preserve">6211LX077 </t>
  </si>
  <si>
    <t xml:space="preserve">Management </t>
  </si>
  <si>
    <t xml:space="preserve">6211LX078 </t>
  </si>
  <si>
    <t>L07</t>
  </si>
  <si>
    <t xml:space="preserve">Public Administration </t>
  </si>
  <si>
    <t xml:space="preserve">Public Governance </t>
  </si>
  <si>
    <t>Master of Public Administration</t>
  </si>
  <si>
    <t>THE INSTITUTE OF INTERNATIONAL RELATIONS AND POLITICAL SCIENCE</t>
  </si>
  <si>
    <t>6281JX007</t>
  </si>
  <si>
    <t>J02</t>
  </si>
  <si>
    <t>Political Sciences</t>
  </si>
  <si>
    <r>
      <rPr>
        <sz val="10"/>
        <color rgb="FF000000"/>
        <rFont val="Times New Roman"/>
        <family val="1"/>
      </rPr>
      <t>European Studies (Arqus joint programme, in English)</t>
    </r>
    <r>
      <rPr>
        <vertAlign val="superscript"/>
        <sz val="10"/>
        <color rgb="FF000000"/>
        <rFont val="Times New Roman"/>
        <family val="1"/>
      </rPr>
      <t>5</t>
    </r>
  </si>
  <si>
    <t>6211JX018</t>
  </si>
  <si>
    <t>Politics and Media Studies</t>
  </si>
  <si>
    <t>6211JX019</t>
  </si>
  <si>
    <t>Eastern European and Russian Studies (in English)</t>
  </si>
  <si>
    <t>6211JX023</t>
  </si>
  <si>
    <t>Contemporary Politics</t>
  </si>
  <si>
    <t>6211JX020</t>
  </si>
  <si>
    <t>International Relations and Diplomacy</t>
  </si>
  <si>
    <t>6211JX021</t>
  </si>
  <si>
    <t>Public Policy Analysis</t>
  </si>
  <si>
    <t>THE FACULTY OF LAW</t>
  </si>
  <si>
    <t>6211KX002</t>
  </si>
  <si>
    <t>K</t>
  </si>
  <si>
    <t>Law</t>
  </si>
  <si>
    <t>K01</t>
  </si>
  <si>
    <t>Criminal Justice</t>
  </si>
  <si>
    <t>Master of Law</t>
  </si>
  <si>
    <t>6211KX019</t>
  </si>
  <si>
    <t>International and European Law (in English)</t>
  </si>
  <si>
    <t>THE BUSINESS SCHOOL</t>
  </si>
  <si>
    <t>6211LX013</t>
  </si>
  <si>
    <t>DeepTech Entrepreneurship (in English)</t>
  </si>
  <si>
    <t>6215LX002</t>
  </si>
  <si>
    <t>MBA Entrepreneurship and Innovation (in English)</t>
  </si>
  <si>
    <t>6211LX026</t>
  </si>
  <si>
    <t>Digital Marketing (in English)</t>
  </si>
  <si>
    <t>6211LX028</t>
  </si>
  <si>
    <r>
      <rPr>
        <sz val="10"/>
        <color theme="1"/>
        <rFont val="Times New Roman"/>
        <family val="1"/>
        <charset val="186"/>
      </rPr>
      <t>International Project Management (in English)</t>
    </r>
  </si>
  <si>
    <t>6211LX021</t>
  </si>
  <si>
    <t>Sustainable Finance and Investments (in English)</t>
  </si>
  <si>
    <t>PROFESSIONAL (PEDAGOGY) STUDY PROGRAMMES</t>
  </si>
  <si>
    <t>6310MX004</t>
  </si>
  <si>
    <t>Pedagogy</t>
  </si>
  <si>
    <t>School Pedagogy (teachers of languages (except for the Russian language), history, geography, mathematics, physics, chemistry, biology, informatics), 1 year, 60 study credits (in Vilnius)</t>
  </si>
  <si>
    <t>Teacher</t>
  </si>
  <si>
    <t>School Pedagogy (teachers in other areas of education), 1 year, 60 study credits (in Vilnius)</t>
  </si>
  <si>
    <t>School Pedagogy (under the programme ‘Renkuosi mokyti!’ (‘I Choose Teaching!’) (in Vilnius)</t>
  </si>
  <si>
    <t>6310MX015</t>
  </si>
  <si>
    <t>School Pedagogy (module studies of teaching school discipline of English (60 study credits) and module studies of pedagogy (60 study credits)), 2 years, 120 study credits (in Vilnius)</t>
  </si>
  <si>
    <t>School Pedagogy (module studies of teaching school discipline of German (60 study credits) and module studies of pedagogy (60 study credits)), 2 years, 120 study credits (in Vilnius)</t>
  </si>
  <si>
    <t>School Pedagogy (module studies of teaching school discipline of French (60 study credits) and module studies of pedagogy (60 study credits)), 2 years, 120 study credits (in Vilnius)</t>
  </si>
  <si>
    <t>School Pedagogy (module studies of teaching school discipline of Lithuanian (60 study credits) and module studies of pedagogy (60 study credits)), 2 years, 120 study credits (in Vilnius)</t>
  </si>
  <si>
    <t>School Pedagogy (module studies of teaching school discipline of biology (60 study credits) and module studies of pedagogy (60 study credits)), 2 years, 120 study credits (in Vilnius)</t>
  </si>
  <si>
    <t>6310MX008</t>
  </si>
  <si>
    <t>Pedagogy (teachers of languages (except for the Russian language), history, geography, mathematics, physics, chemistry, biology, informatics) (in Šiauliai)</t>
  </si>
  <si>
    <t>Pedagogy (teachers in other areas of education) (in Šiauliai)</t>
  </si>
  <si>
    <t>6310MX014</t>
  </si>
  <si>
    <t>Pedagogy (for acquiring a teacher qualification and competencies in teaching school disciplines (English)) (in Šiauliai)</t>
  </si>
  <si>
    <t>Pedagogy (for acquiring a teacher qualification and competencies in teaching school disciplines (Informatics)) (in Šiauliai)</t>
  </si>
  <si>
    <t>Pedagogy (for acquiring a teacher qualification and competencies in teaching school disciplines (Lithuanian Language and Literature)) (in Šiauliai)</t>
  </si>
  <si>
    <t>Pedagogy (for acquiring a teacher qualification and competencies in teaching school disciplines (Mathematics)) (in Šiauliai)</t>
  </si>
  <si>
    <t>Pedagogy (for acquiring a teacher qualification and competencies in teaching school disciplines (Physical Education)) (in Šiauliai)</t>
  </si>
  <si>
    <t>Pedagogy (for acquiring a teacher qualification and competencies in teaching school disciplines (Music)) (in Šiauliai)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</si>
  <si>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FT – full-time studies, PT – part-time studies.</t>
    </r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</si>
  <si>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F – full-time schedule, S – session-based schedule.</t>
    </r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</si>
  <si>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The admission to the joint study programme will be carried out by the University of Pardubice (Czech Republic).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It is a joint programme carried out by four partner universities: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Vilnius University (Lithuania), the University of Pardubice (Czech Republic), European University Cyprus (Cyprus), and LUMSA (Italy).</t>
    </r>
    <r>
      <rPr>
        <sz val="10"/>
        <color theme="1"/>
        <rFont val="Times New Roman"/>
        <family val="1"/>
      </rPr>
      <t xml:space="preserve">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</si>
  <si>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The admission to the Arqus joint study programme will be carried out by the University of Granada (Spain).</t>
    </r>
  </si>
  <si>
    <r>
      <rPr>
        <vertAlign val="superscript"/>
        <sz val="10"/>
        <color theme="1"/>
        <rFont val="Times New Roman"/>
        <family val="1"/>
      </rPr>
      <t>5</t>
    </r>
    <r>
      <rPr>
        <sz val="10"/>
        <color theme="1"/>
        <rFont val="Times New Roman"/>
        <family val="1"/>
      </rPr>
      <t xml:space="preserve"> The admission to the Arqus joint study programme will be carried out via the partner universities’ admission system.</t>
    </r>
    <r>
      <rPr>
        <sz val="10"/>
        <color theme="1"/>
        <rFont val="Times New Roman"/>
        <family val="1"/>
      </rPr>
      <t xml:space="preserve"> </t>
    </r>
  </si>
  <si>
    <t>_______________________________________</t>
  </si>
  <si>
    <t>Kai-nos gru-pė</t>
  </si>
  <si>
    <t>Pada-linys</t>
  </si>
  <si>
    <t>CHGF</t>
  </si>
  <si>
    <t>EVAF</t>
  </si>
  <si>
    <t>FLF</t>
  </si>
  <si>
    <t>FSF</t>
  </si>
  <si>
    <t>FF</t>
  </si>
  <si>
    <t>GMC</t>
  </si>
  <si>
    <t>IF</t>
  </si>
  <si>
    <t>KNF</t>
  </si>
  <si>
    <t>KF</t>
  </si>
  <si>
    <t>MIF</t>
  </si>
  <si>
    <t>MF</t>
  </si>
  <si>
    <t>ŠA</t>
  </si>
  <si>
    <t>TSPMI</t>
  </si>
  <si>
    <t>TF</t>
  </si>
  <si>
    <t>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</si>
</sst>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20C2-B322-4FC6-ACD6-98B87AEAE261}">
  <dimension ref="A1:P188"/>
  <sheetViews>
    <sheetView tabSelected="1" zoomScaleNormal="100" workbookViewId="0">
      <pane ySplit="6" topLeftCell="A52" activePane="bottomLeft" state="frozen"/>
      <selection pane="bottomLeft" activeCell="A49" sqref="A49:XFD49"/>
    </sheetView>
  </sheetViews>
  <sheetFormatPr defaultColWidth="9.109375" defaultRowHeight="13.2" x14ac:dyDescent="0.3"/>
  <cols>
    <col min="1" max="1" width="4.5546875" style="53" customWidth="1"/>
    <col min="2" max="2" width="4" style="53" hidden="1" customWidth="1"/>
    <col min="3" max="3" width="6.44140625" style="53" hidden="1" customWidth="1"/>
    <col min="4" max="4" width="11.109375" style="53" customWidth="1"/>
    <col min="5" max="5" width="5.44140625" style="53" customWidth="1"/>
    <col min="6" max="6" width="19.5546875" style="1" customWidth="1"/>
    <col min="7" max="7" width="5.88671875" style="53" customWidth="1"/>
    <col min="8" max="8" width="21.6640625" style="1" customWidth="1"/>
    <col min="9" max="9" width="52" style="1" customWidth="1"/>
    <col min="10" max="10" width="10.33203125" style="53" customWidth="1"/>
    <col min="11" max="11" width="29.33203125" style="1" customWidth="1"/>
    <col min="12" max="12" width="6.88671875" style="53" customWidth="1"/>
    <col min="13" max="13" width="7.77734375" style="53" customWidth="1"/>
    <col min="14" max="14" width="6.88671875" style="53" customWidth="1"/>
    <col min="15" max="15" width="7.109375" style="53" customWidth="1"/>
    <col min="16" max="16" width="6.77734375" style="53" customWidth="1"/>
    <col min="17" max="17" width="0.6640625" style="53" customWidth="1"/>
    <col min="18" max="16384" width="9.109375" style="53"/>
  </cols>
  <sheetData>
    <row r="1" spans="1:16" s="54" customFormat="1" ht="15.6" x14ac:dyDescent="0.3">
      <c r="F1" s="1"/>
      <c r="H1" s="1"/>
      <c r="I1" s="1"/>
      <c r="K1" s="55" t="s">
        <v>0</v>
      </c>
      <c r="L1" s="55"/>
      <c r="M1" s="55"/>
      <c r="N1" s="55"/>
      <c r="O1" s="55"/>
      <c r="P1" s="55"/>
    </row>
    <row r="2" spans="1:16" s="54" customFormat="1" ht="15.6" x14ac:dyDescent="0.3">
      <c r="F2" s="1"/>
      <c r="H2" s="1"/>
      <c r="I2" s="1"/>
      <c r="K2" s="55" t="s">
        <v>1</v>
      </c>
      <c r="L2" s="55"/>
      <c r="M2" s="55"/>
      <c r="N2" s="55"/>
      <c r="O2" s="55"/>
      <c r="P2" s="55"/>
    </row>
    <row r="3" spans="1:16" s="54" customFormat="1" ht="15.6" x14ac:dyDescent="0.3">
      <c r="F3" s="1"/>
      <c r="H3" s="1"/>
      <c r="I3" s="1"/>
      <c r="K3" s="55" t="s">
        <v>2</v>
      </c>
      <c r="L3" s="55"/>
      <c r="M3" s="55"/>
      <c r="N3" s="55"/>
      <c r="O3" s="55"/>
      <c r="P3" s="55"/>
    </row>
    <row r="4" spans="1:16" ht="30.75" customHeight="1" x14ac:dyDescent="0.3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8.95" customHeight="1" x14ac:dyDescent="0.3">
      <c r="A5" s="59" t="s">
        <v>4</v>
      </c>
      <c r="B5" s="59" t="s">
        <v>462</v>
      </c>
      <c r="C5" s="59" t="s">
        <v>463</v>
      </c>
      <c r="D5" s="59" t="s">
        <v>5</v>
      </c>
      <c r="E5" s="59" t="s">
        <v>6</v>
      </c>
      <c r="F5" s="59"/>
      <c r="G5" s="59" t="s">
        <v>7</v>
      </c>
      <c r="H5" s="59"/>
      <c r="I5" s="59" t="s">
        <v>8</v>
      </c>
      <c r="J5" s="59" t="s">
        <v>9</v>
      </c>
      <c r="K5" s="59" t="s">
        <v>10</v>
      </c>
      <c r="L5" s="59" t="s">
        <v>11</v>
      </c>
      <c r="M5" s="60" t="s">
        <v>12</v>
      </c>
      <c r="N5" s="59" t="s">
        <v>13</v>
      </c>
      <c r="O5" s="59"/>
      <c r="P5" s="59"/>
    </row>
    <row r="6" spans="1:16" ht="30" customHeight="1" x14ac:dyDescent="0.3">
      <c r="A6" s="59"/>
      <c r="B6" s="59"/>
      <c r="C6" s="59"/>
      <c r="D6" s="59"/>
      <c r="E6" s="51" t="s">
        <v>14</v>
      </c>
      <c r="F6" s="51" t="s">
        <v>15</v>
      </c>
      <c r="G6" s="51" t="s">
        <v>14</v>
      </c>
      <c r="H6" s="51" t="s">
        <v>15</v>
      </c>
      <c r="I6" s="59"/>
      <c r="J6" s="59"/>
      <c r="K6" s="59"/>
      <c r="L6" s="59"/>
      <c r="M6" s="60"/>
      <c r="N6" s="19" t="s">
        <v>16</v>
      </c>
      <c r="O6" s="19" t="s">
        <v>17</v>
      </c>
      <c r="P6" s="20" t="s">
        <v>18</v>
      </c>
    </row>
    <row r="7" spans="1:16" ht="18" customHeight="1" x14ac:dyDescent="0.3">
      <c r="A7" s="61" t="s">
        <v>19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s="1" customFormat="1" ht="16.5" customHeight="1" x14ac:dyDescent="0.3">
      <c r="A8" s="57" t="s">
        <v>20</v>
      </c>
      <c r="B8" s="58"/>
      <c r="C8" s="58"/>
      <c r="D8" s="58"/>
      <c r="E8" s="58"/>
      <c r="F8" s="58"/>
      <c r="G8" s="58"/>
      <c r="H8" s="58"/>
      <c r="I8" s="58"/>
      <c r="J8" s="58"/>
      <c r="K8" s="52"/>
      <c r="L8" s="52"/>
      <c r="M8" s="52"/>
      <c r="N8" s="52"/>
      <c r="O8" s="30"/>
      <c r="P8" s="31"/>
    </row>
    <row r="9" spans="1:16" s="9" customFormat="1" ht="18.899999999999999" customHeight="1" x14ac:dyDescent="0.3">
      <c r="A9" s="24">
        <v>1</v>
      </c>
      <c r="B9" s="24">
        <v>2</v>
      </c>
      <c r="C9" s="24" t="s">
        <v>464</v>
      </c>
      <c r="D9" s="25" t="s">
        <v>21</v>
      </c>
      <c r="E9" s="25" t="s">
        <v>22</v>
      </c>
      <c r="F9" s="26" t="s">
        <v>23</v>
      </c>
      <c r="G9" s="24" t="s">
        <v>24</v>
      </c>
      <c r="H9" s="26" t="s">
        <v>25</v>
      </c>
      <c r="I9" s="27" t="s">
        <v>25</v>
      </c>
      <c r="J9" s="25" t="s">
        <v>26</v>
      </c>
      <c r="K9" s="27" t="s">
        <v>27</v>
      </c>
      <c r="L9" s="25">
        <v>2</v>
      </c>
      <c r="M9" s="25">
        <v>120</v>
      </c>
      <c r="N9" s="24">
        <v>5641</v>
      </c>
      <c r="O9" s="28">
        <v>5641</v>
      </c>
      <c r="P9" s="29">
        <f t="shared" ref="P9:P15" si="0">O9/(M9/L9)</f>
        <v>94.016666666666666</v>
      </c>
    </row>
    <row r="10" spans="1:16" s="9" customFormat="1" ht="18.899999999999999" customHeight="1" x14ac:dyDescent="0.3">
      <c r="A10" s="7">
        <v>2</v>
      </c>
      <c r="B10" s="7">
        <v>2</v>
      </c>
      <c r="C10" s="7" t="s">
        <v>464</v>
      </c>
      <c r="D10" s="7" t="s">
        <v>28</v>
      </c>
      <c r="E10" s="7" t="s">
        <v>29</v>
      </c>
      <c r="F10" s="2" t="s">
        <v>30</v>
      </c>
      <c r="G10" s="7" t="s">
        <v>31</v>
      </c>
      <c r="H10" s="2" t="s">
        <v>32</v>
      </c>
      <c r="I10" s="2" t="s">
        <v>33</v>
      </c>
      <c r="J10" s="3" t="s">
        <v>26</v>
      </c>
      <c r="K10" s="8" t="s">
        <v>34</v>
      </c>
      <c r="L10" s="3">
        <v>2</v>
      </c>
      <c r="M10" s="3">
        <v>120</v>
      </c>
      <c r="N10" s="24">
        <v>5641</v>
      </c>
      <c r="O10" s="28">
        <v>5641</v>
      </c>
      <c r="P10" s="21">
        <f t="shared" si="0"/>
        <v>94.016666666666666</v>
      </c>
    </row>
    <row r="11" spans="1:16" s="9" customFormat="1" ht="18.899999999999999" customHeight="1" x14ac:dyDescent="0.3">
      <c r="A11" s="7">
        <v>3</v>
      </c>
      <c r="B11" s="7">
        <v>1</v>
      </c>
      <c r="C11" s="7" t="s">
        <v>464</v>
      </c>
      <c r="D11" s="7" t="s">
        <v>35</v>
      </c>
      <c r="E11" s="7" t="s">
        <v>36</v>
      </c>
      <c r="F11" s="2" t="s">
        <v>37</v>
      </c>
      <c r="G11" s="7" t="s">
        <v>38</v>
      </c>
      <c r="H11" s="2" t="s">
        <v>39</v>
      </c>
      <c r="I11" s="2" t="s">
        <v>40</v>
      </c>
      <c r="J11" s="3" t="s">
        <v>26</v>
      </c>
      <c r="K11" s="8" t="s">
        <v>41</v>
      </c>
      <c r="L11" s="3">
        <v>2</v>
      </c>
      <c r="M11" s="3">
        <v>120</v>
      </c>
      <c r="N11" s="24">
        <v>4690</v>
      </c>
      <c r="O11" s="22">
        <v>4690</v>
      </c>
      <c r="P11" s="21">
        <f t="shared" si="0"/>
        <v>78.166666666666671</v>
      </c>
    </row>
    <row r="12" spans="1:16" s="9" customFormat="1" ht="18.899999999999999" customHeight="1" x14ac:dyDescent="0.3">
      <c r="A12" s="7">
        <v>4</v>
      </c>
      <c r="B12" s="7">
        <v>2</v>
      </c>
      <c r="C12" s="7" t="s">
        <v>464</v>
      </c>
      <c r="D12" s="7" t="s">
        <v>42</v>
      </c>
      <c r="E12" s="7" t="s">
        <v>22</v>
      </c>
      <c r="F12" s="2" t="s">
        <v>23</v>
      </c>
      <c r="G12" s="7" t="s">
        <v>43</v>
      </c>
      <c r="H12" s="2" t="s">
        <v>44</v>
      </c>
      <c r="I12" s="2" t="s">
        <v>45</v>
      </c>
      <c r="J12" s="3" t="s">
        <v>26</v>
      </c>
      <c r="K12" s="8" t="s">
        <v>27</v>
      </c>
      <c r="L12" s="3">
        <v>2</v>
      </c>
      <c r="M12" s="3">
        <v>120</v>
      </c>
      <c r="N12" s="24">
        <v>5641</v>
      </c>
      <c r="O12" s="28">
        <v>5641</v>
      </c>
      <c r="P12" s="21">
        <f t="shared" si="0"/>
        <v>94.016666666666666</v>
      </c>
    </row>
    <row r="13" spans="1:16" s="9" customFormat="1" ht="18.899999999999999" customHeight="1" x14ac:dyDescent="0.3">
      <c r="A13" s="7">
        <v>5</v>
      </c>
      <c r="B13" s="7">
        <v>2</v>
      </c>
      <c r="C13" s="7" t="s">
        <v>464</v>
      </c>
      <c r="D13" s="3" t="s">
        <v>46</v>
      </c>
      <c r="E13" s="3" t="s">
        <v>22</v>
      </c>
      <c r="F13" s="8" t="s">
        <v>23</v>
      </c>
      <c r="G13" s="3" t="s">
        <v>47</v>
      </c>
      <c r="H13" s="8" t="s">
        <v>48</v>
      </c>
      <c r="I13" s="8" t="s">
        <v>49</v>
      </c>
      <c r="J13" s="3" t="s">
        <v>26</v>
      </c>
      <c r="K13" s="8" t="s">
        <v>27</v>
      </c>
      <c r="L13" s="3">
        <v>2</v>
      </c>
      <c r="M13" s="3">
        <v>120</v>
      </c>
      <c r="N13" s="24">
        <v>5641</v>
      </c>
      <c r="O13" s="28">
        <v>5641</v>
      </c>
      <c r="P13" s="21">
        <f t="shared" si="0"/>
        <v>94.016666666666666</v>
      </c>
    </row>
    <row r="14" spans="1:16" s="9" customFormat="1" ht="18.899999999999999" customHeight="1" x14ac:dyDescent="0.3">
      <c r="A14" s="7">
        <v>6</v>
      </c>
      <c r="B14" s="7">
        <v>2</v>
      </c>
      <c r="C14" s="7" t="s">
        <v>464</v>
      </c>
      <c r="D14" s="7" t="s">
        <v>50</v>
      </c>
      <c r="E14" s="7" t="s">
        <v>22</v>
      </c>
      <c r="F14" s="2" t="s">
        <v>23</v>
      </c>
      <c r="G14" s="7" t="s">
        <v>47</v>
      </c>
      <c r="H14" s="2" t="s">
        <v>48</v>
      </c>
      <c r="I14" s="10" t="s">
        <v>51</v>
      </c>
      <c r="J14" s="3" t="s">
        <v>26</v>
      </c>
      <c r="K14" s="8" t="s">
        <v>27</v>
      </c>
      <c r="L14" s="3">
        <v>1.5</v>
      </c>
      <c r="M14" s="3">
        <v>90</v>
      </c>
      <c r="N14" s="24">
        <v>5641</v>
      </c>
      <c r="O14" s="28">
        <v>5641</v>
      </c>
      <c r="P14" s="21">
        <f t="shared" si="0"/>
        <v>94.016666666666666</v>
      </c>
    </row>
    <row r="15" spans="1:16" s="9" customFormat="1" ht="18.899999999999999" customHeight="1" x14ac:dyDescent="0.3">
      <c r="A15" s="32">
        <v>7</v>
      </c>
      <c r="B15" s="32">
        <v>2</v>
      </c>
      <c r="C15" s="32" t="s">
        <v>464</v>
      </c>
      <c r="D15" s="33" t="s">
        <v>52</v>
      </c>
      <c r="E15" s="33" t="s">
        <v>22</v>
      </c>
      <c r="F15" s="34" t="s">
        <v>23</v>
      </c>
      <c r="G15" s="33" t="s">
        <v>24</v>
      </c>
      <c r="H15" s="34" t="s">
        <v>25</v>
      </c>
      <c r="I15" s="34" t="s">
        <v>53</v>
      </c>
      <c r="J15" s="33" t="s">
        <v>26</v>
      </c>
      <c r="K15" s="34" t="s">
        <v>27</v>
      </c>
      <c r="L15" s="33">
        <v>2</v>
      </c>
      <c r="M15" s="33">
        <v>120</v>
      </c>
      <c r="N15" s="24">
        <v>5641</v>
      </c>
      <c r="O15" s="28">
        <v>5641</v>
      </c>
      <c r="P15" s="36">
        <f t="shared" si="0"/>
        <v>94.016666666666666</v>
      </c>
    </row>
    <row r="16" spans="1:16" s="1" customFormat="1" ht="15" customHeight="1" x14ac:dyDescent="0.3">
      <c r="A16" s="57" t="s">
        <v>54</v>
      </c>
      <c r="B16" s="58"/>
      <c r="C16" s="58"/>
      <c r="D16" s="58"/>
      <c r="E16" s="58"/>
      <c r="F16" s="58"/>
      <c r="G16" s="58"/>
      <c r="H16" s="58"/>
      <c r="I16" s="58"/>
      <c r="J16" s="58"/>
      <c r="K16" s="52"/>
      <c r="L16" s="52"/>
      <c r="M16" s="52"/>
      <c r="N16" s="52"/>
      <c r="O16" s="30"/>
      <c r="P16" s="31"/>
    </row>
    <row r="17" spans="1:16" s="12" customFormat="1" ht="18.899999999999999" customHeight="1" x14ac:dyDescent="0.3">
      <c r="A17" s="25">
        <v>8</v>
      </c>
      <c r="B17" s="25">
        <v>1</v>
      </c>
      <c r="C17" s="24" t="s">
        <v>465</v>
      </c>
      <c r="D17" s="24" t="s">
        <v>55</v>
      </c>
      <c r="E17" s="24" t="s">
        <v>56</v>
      </c>
      <c r="F17" s="26" t="s">
        <v>57</v>
      </c>
      <c r="G17" s="24" t="s">
        <v>58</v>
      </c>
      <c r="H17" s="26" t="s">
        <v>59</v>
      </c>
      <c r="I17" s="26" t="s">
        <v>60</v>
      </c>
      <c r="J17" s="24" t="s">
        <v>26</v>
      </c>
      <c r="K17" s="37" t="s">
        <v>61</v>
      </c>
      <c r="L17" s="24">
        <v>2</v>
      </c>
      <c r="M17" s="24">
        <v>120</v>
      </c>
      <c r="N17" s="24">
        <v>4690</v>
      </c>
      <c r="O17" s="28">
        <v>4800</v>
      </c>
      <c r="P17" s="29">
        <f t="shared" ref="P17:P31" si="1">O17/(M17/L17)</f>
        <v>80</v>
      </c>
    </row>
    <row r="18" spans="1:16" s="12" customFormat="1" ht="18.75" customHeight="1" x14ac:dyDescent="0.3">
      <c r="A18" s="7">
        <v>9</v>
      </c>
      <c r="B18" s="3">
        <v>1</v>
      </c>
      <c r="C18" s="7" t="s">
        <v>465</v>
      </c>
      <c r="D18" s="7" t="s">
        <v>62</v>
      </c>
      <c r="E18" s="7" t="s">
        <v>36</v>
      </c>
      <c r="F18" s="2" t="s">
        <v>37</v>
      </c>
      <c r="G18" s="7" t="s">
        <v>63</v>
      </c>
      <c r="H18" s="2" t="s">
        <v>64</v>
      </c>
      <c r="I18" s="2" t="s">
        <v>65</v>
      </c>
      <c r="J18" s="7" t="s">
        <v>26</v>
      </c>
      <c r="K18" s="2" t="s">
        <v>41</v>
      </c>
      <c r="L18" s="7">
        <v>1.5</v>
      </c>
      <c r="M18" s="7">
        <v>90</v>
      </c>
      <c r="N18" s="24">
        <v>4690</v>
      </c>
      <c r="O18" s="22">
        <v>4800</v>
      </c>
      <c r="P18" s="21">
        <f t="shared" si="1"/>
        <v>80</v>
      </c>
    </row>
    <row r="19" spans="1:16" s="9" customFormat="1" ht="18.75" customHeight="1" x14ac:dyDescent="0.3">
      <c r="A19" s="25">
        <v>10</v>
      </c>
      <c r="B19" s="3">
        <v>1</v>
      </c>
      <c r="C19" s="7" t="s">
        <v>465</v>
      </c>
      <c r="D19" s="3" t="s">
        <v>66</v>
      </c>
      <c r="E19" s="3" t="s">
        <v>36</v>
      </c>
      <c r="F19" s="8" t="s">
        <v>37</v>
      </c>
      <c r="G19" s="3" t="s">
        <v>63</v>
      </c>
      <c r="H19" s="8" t="s">
        <v>64</v>
      </c>
      <c r="I19" s="13" t="s">
        <v>67</v>
      </c>
      <c r="J19" s="14" t="s">
        <v>26</v>
      </c>
      <c r="K19" s="8" t="s">
        <v>41</v>
      </c>
      <c r="L19" s="14">
        <v>1.5</v>
      </c>
      <c r="M19" s="3">
        <v>90</v>
      </c>
      <c r="N19" s="24">
        <v>4690</v>
      </c>
      <c r="O19" s="22">
        <v>4800</v>
      </c>
      <c r="P19" s="21">
        <f t="shared" si="1"/>
        <v>80</v>
      </c>
    </row>
    <row r="20" spans="1:16" s="9" customFormat="1" ht="18.899999999999999" customHeight="1" x14ac:dyDescent="0.3">
      <c r="A20" s="7">
        <v>11</v>
      </c>
      <c r="B20" s="3">
        <v>1</v>
      </c>
      <c r="C20" s="7" t="s">
        <v>465</v>
      </c>
      <c r="D20" s="3" t="s">
        <v>66</v>
      </c>
      <c r="E20" s="3" t="s">
        <v>36</v>
      </c>
      <c r="F20" s="8" t="s">
        <v>37</v>
      </c>
      <c r="G20" s="3" t="s">
        <v>63</v>
      </c>
      <c r="H20" s="8" t="s">
        <v>64</v>
      </c>
      <c r="I20" s="13" t="s">
        <v>68</v>
      </c>
      <c r="J20" s="14" t="s">
        <v>26</v>
      </c>
      <c r="K20" s="8" t="s">
        <v>41</v>
      </c>
      <c r="L20" s="14">
        <v>1.5</v>
      </c>
      <c r="M20" s="3">
        <v>90</v>
      </c>
      <c r="N20" s="24">
        <v>4690</v>
      </c>
      <c r="O20" s="22">
        <v>5460</v>
      </c>
      <c r="P20" s="21">
        <f t="shared" si="1"/>
        <v>91</v>
      </c>
    </row>
    <row r="21" spans="1:16" s="9" customFormat="1" ht="28.8" customHeight="1" x14ac:dyDescent="0.3">
      <c r="A21" s="25">
        <v>12</v>
      </c>
      <c r="B21" s="3">
        <v>1</v>
      </c>
      <c r="C21" s="7" t="s">
        <v>465</v>
      </c>
      <c r="D21" s="3" t="s">
        <v>69</v>
      </c>
      <c r="E21" s="3" t="s">
        <v>56</v>
      </c>
      <c r="F21" s="8" t="s">
        <v>57</v>
      </c>
      <c r="G21" s="3" t="s">
        <v>58</v>
      </c>
      <c r="H21" s="8" t="s">
        <v>59</v>
      </c>
      <c r="I21" s="10" t="s">
        <v>70</v>
      </c>
      <c r="J21" s="14" t="s">
        <v>26</v>
      </c>
      <c r="K21" s="8" t="s">
        <v>61</v>
      </c>
      <c r="L21" s="14">
        <v>2</v>
      </c>
      <c r="M21" s="3">
        <v>120</v>
      </c>
      <c r="N21" s="24">
        <v>4690</v>
      </c>
      <c r="O21" s="22">
        <v>6000</v>
      </c>
      <c r="P21" s="21">
        <f t="shared" si="1"/>
        <v>100</v>
      </c>
    </row>
    <row r="22" spans="1:16" s="9" customFormat="1" ht="27.6" customHeight="1" x14ac:dyDescent="0.3">
      <c r="A22" s="7">
        <v>13</v>
      </c>
      <c r="B22" s="3">
        <v>1</v>
      </c>
      <c r="C22" s="7" t="s">
        <v>465</v>
      </c>
      <c r="D22" s="3" t="s">
        <v>71</v>
      </c>
      <c r="E22" s="3" t="s">
        <v>56</v>
      </c>
      <c r="F22" s="8" t="s">
        <v>57</v>
      </c>
      <c r="G22" s="3" t="s">
        <v>72</v>
      </c>
      <c r="H22" s="8" t="s">
        <v>73</v>
      </c>
      <c r="I22" s="8" t="s">
        <v>74</v>
      </c>
      <c r="J22" s="3" t="s">
        <v>26</v>
      </c>
      <c r="K22" s="8" t="s">
        <v>61</v>
      </c>
      <c r="L22" s="3">
        <v>2</v>
      </c>
      <c r="M22" s="3">
        <v>120</v>
      </c>
      <c r="N22" s="24">
        <v>4690</v>
      </c>
      <c r="O22" s="22">
        <v>5460</v>
      </c>
      <c r="P22" s="21">
        <f t="shared" si="1"/>
        <v>91</v>
      </c>
    </row>
    <row r="23" spans="1:16" s="9" customFormat="1" ht="25.8" customHeight="1" x14ac:dyDescent="0.3">
      <c r="A23" s="25">
        <v>14</v>
      </c>
      <c r="B23" s="3">
        <v>1</v>
      </c>
      <c r="C23" s="7" t="s">
        <v>465</v>
      </c>
      <c r="D23" s="3" t="s">
        <v>75</v>
      </c>
      <c r="E23" s="3" t="s">
        <v>56</v>
      </c>
      <c r="F23" s="8" t="s">
        <v>57</v>
      </c>
      <c r="G23" s="3" t="s">
        <v>76</v>
      </c>
      <c r="H23" s="8" t="s">
        <v>77</v>
      </c>
      <c r="I23" s="13" t="s">
        <v>78</v>
      </c>
      <c r="J23" s="14" t="s">
        <v>26</v>
      </c>
      <c r="K23" s="8" t="s">
        <v>61</v>
      </c>
      <c r="L23" s="14">
        <v>1.5</v>
      </c>
      <c r="M23" s="3">
        <v>90</v>
      </c>
      <c r="N23" s="24">
        <v>4690</v>
      </c>
      <c r="O23" s="22">
        <v>4800</v>
      </c>
      <c r="P23" s="21">
        <f t="shared" si="1"/>
        <v>80</v>
      </c>
    </row>
    <row r="24" spans="1:16" s="9" customFormat="1" ht="25.2" customHeight="1" x14ac:dyDescent="0.3">
      <c r="A24" s="7">
        <v>15</v>
      </c>
      <c r="B24" s="3">
        <v>1</v>
      </c>
      <c r="C24" s="7" t="s">
        <v>465</v>
      </c>
      <c r="D24" s="3" t="s">
        <v>75</v>
      </c>
      <c r="E24" s="3" t="s">
        <v>56</v>
      </c>
      <c r="F24" s="8" t="s">
        <v>57</v>
      </c>
      <c r="G24" s="3" t="s">
        <v>76</v>
      </c>
      <c r="H24" s="8" t="s">
        <v>77</v>
      </c>
      <c r="I24" s="13" t="s">
        <v>79</v>
      </c>
      <c r="J24" s="14" t="s">
        <v>26</v>
      </c>
      <c r="K24" s="8" t="s">
        <v>61</v>
      </c>
      <c r="L24" s="14">
        <v>1.5</v>
      </c>
      <c r="M24" s="3">
        <v>90</v>
      </c>
      <c r="N24" s="24">
        <v>4690</v>
      </c>
      <c r="O24" s="22">
        <v>5460</v>
      </c>
      <c r="P24" s="21">
        <f t="shared" si="1"/>
        <v>91</v>
      </c>
    </row>
    <row r="25" spans="1:16" s="9" customFormat="1" ht="18.899999999999999" customHeight="1" x14ac:dyDescent="0.3">
      <c r="A25" s="25">
        <v>16</v>
      </c>
      <c r="B25" s="3">
        <v>1</v>
      </c>
      <c r="C25" s="7" t="s">
        <v>465</v>
      </c>
      <c r="D25" s="3" t="s">
        <v>80</v>
      </c>
      <c r="E25" s="3" t="s">
        <v>36</v>
      </c>
      <c r="F25" s="8" t="s">
        <v>37</v>
      </c>
      <c r="G25" s="3" t="s">
        <v>63</v>
      </c>
      <c r="H25" s="8" t="s">
        <v>64</v>
      </c>
      <c r="I25" s="8" t="s">
        <v>81</v>
      </c>
      <c r="J25" s="3" t="s">
        <v>26</v>
      </c>
      <c r="K25" s="8" t="s">
        <v>41</v>
      </c>
      <c r="L25" s="3">
        <v>1.5</v>
      </c>
      <c r="M25" s="3">
        <v>90</v>
      </c>
      <c r="N25" s="24">
        <v>4690</v>
      </c>
      <c r="O25" s="22">
        <v>5460</v>
      </c>
      <c r="P25" s="21">
        <f t="shared" si="1"/>
        <v>91</v>
      </c>
    </row>
    <row r="26" spans="1:16" s="9" customFormat="1" ht="25.8" customHeight="1" x14ac:dyDescent="0.3">
      <c r="A26" s="7">
        <v>17</v>
      </c>
      <c r="B26" s="3">
        <v>1</v>
      </c>
      <c r="C26" s="7" t="s">
        <v>465</v>
      </c>
      <c r="D26" s="3" t="s">
        <v>82</v>
      </c>
      <c r="E26" s="3" t="s">
        <v>56</v>
      </c>
      <c r="F26" s="8" t="s">
        <v>57</v>
      </c>
      <c r="G26" s="3" t="s">
        <v>72</v>
      </c>
      <c r="H26" s="8" t="s">
        <v>73</v>
      </c>
      <c r="I26" s="2" t="s">
        <v>83</v>
      </c>
      <c r="J26" s="7" t="s">
        <v>26</v>
      </c>
      <c r="K26" s="8" t="s">
        <v>61</v>
      </c>
      <c r="L26" s="7">
        <v>1.5</v>
      </c>
      <c r="M26" s="7">
        <v>90</v>
      </c>
      <c r="N26" s="24">
        <v>4690</v>
      </c>
      <c r="O26" s="22">
        <v>5460</v>
      </c>
      <c r="P26" s="21">
        <f t="shared" si="1"/>
        <v>91</v>
      </c>
    </row>
    <row r="27" spans="1:16" s="9" customFormat="1" ht="24.6" customHeight="1" x14ac:dyDescent="0.3">
      <c r="A27" s="25">
        <v>18</v>
      </c>
      <c r="B27" s="3">
        <v>1</v>
      </c>
      <c r="C27" s="7" t="s">
        <v>465</v>
      </c>
      <c r="D27" s="3" t="s">
        <v>84</v>
      </c>
      <c r="E27" s="3" t="s">
        <v>56</v>
      </c>
      <c r="F27" s="8" t="s">
        <v>57</v>
      </c>
      <c r="G27" s="3" t="s">
        <v>85</v>
      </c>
      <c r="H27" s="8" t="s">
        <v>86</v>
      </c>
      <c r="I27" s="8" t="s">
        <v>87</v>
      </c>
      <c r="J27" s="3" t="s">
        <v>88</v>
      </c>
      <c r="K27" s="8" t="s">
        <v>61</v>
      </c>
      <c r="L27" s="3">
        <v>2</v>
      </c>
      <c r="M27" s="3">
        <v>90</v>
      </c>
      <c r="N27" s="24">
        <v>3127</v>
      </c>
      <c r="O27" s="22">
        <v>3600</v>
      </c>
      <c r="P27" s="21">
        <f t="shared" si="1"/>
        <v>80</v>
      </c>
    </row>
    <row r="28" spans="1:16" s="9" customFormat="1" ht="24.6" customHeight="1" x14ac:dyDescent="0.3">
      <c r="A28" s="7">
        <v>19</v>
      </c>
      <c r="B28" s="3">
        <v>1</v>
      </c>
      <c r="C28" s="7" t="s">
        <v>465</v>
      </c>
      <c r="D28" s="3" t="s">
        <v>84</v>
      </c>
      <c r="E28" s="3" t="s">
        <v>56</v>
      </c>
      <c r="F28" s="8" t="s">
        <v>57</v>
      </c>
      <c r="G28" s="3" t="s">
        <v>85</v>
      </c>
      <c r="H28" s="8" t="s">
        <v>86</v>
      </c>
      <c r="I28" s="8" t="s">
        <v>89</v>
      </c>
      <c r="J28" s="3" t="s">
        <v>26</v>
      </c>
      <c r="K28" s="8" t="s">
        <v>61</v>
      </c>
      <c r="L28" s="3">
        <v>1.5</v>
      </c>
      <c r="M28" s="3">
        <v>90</v>
      </c>
      <c r="N28" s="24">
        <v>4690</v>
      </c>
      <c r="O28" s="22">
        <v>5460</v>
      </c>
      <c r="P28" s="21">
        <f t="shared" si="1"/>
        <v>91</v>
      </c>
    </row>
    <row r="29" spans="1:16" s="9" customFormat="1" ht="29.4" customHeight="1" x14ac:dyDescent="0.3">
      <c r="A29" s="25">
        <v>20</v>
      </c>
      <c r="B29" s="3">
        <v>1</v>
      </c>
      <c r="C29" s="7" t="s">
        <v>465</v>
      </c>
      <c r="D29" s="3" t="s">
        <v>90</v>
      </c>
      <c r="E29" s="3" t="s">
        <v>56</v>
      </c>
      <c r="F29" s="8" t="s">
        <v>57</v>
      </c>
      <c r="G29" s="3" t="s">
        <v>85</v>
      </c>
      <c r="H29" s="8" t="s">
        <v>86</v>
      </c>
      <c r="I29" s="8" t="s">
        <v>91</v>
      </c>
      <c r="J29" s="3" t="s">
        <v>26</v>
      </c>
      <c r="K29" s="8" t="s">
        <v>92</v>
      </c>
      <c r="L29" s="3">
        <v>1</v>
      </c>
      <c r="M29" s="3">
        <v>60</v>
      </c>
      <c r="N29" s="24">
        <v>4690</v>
      </c>
      <c r="O29" s="22">
        <v>12600</v>
      </c>
      <c r="P29" s="21">
        <f t="shared" si="1"/>
        <v>210</v>
      </c>
    </row>
    <row r="30" spans="1:16" s="9" customFormat="1" ht="25.8" customHeight="1" x14ac:dyDescent="0.3">
      <c r="A30" s="7">
        <v>21</v>
      </c>
      <c r="B30" s="3">
        <v>1</v>
      </c>
      <c r="C30" s="7" t="s">
        <v>465</v>
      </c>
      <c r="D30" s="3" t="s">
        <v>93</v>
      </c>
      <c r="E30" s="3" t="s">
        <v>56</v>
      </c>
      <c r="F30" s="8" t="s">
        <v>57</v>
      </c>
      <c r="G30" s="3" t="s">
        <v>94</v>
      </c>
      <c r="H30" s="8" t="s">
        <v>95</v>
      </c>
      <c r="I30" s="8" t="s">
        <v>95</v>
      </c>
      <c r="J30" s="3" t="s">
        <v>26</v>
      </c>
      <c r="K30" s="8" t="s">
        <v>61</v>
      </c>
      <c r="L30" s="3">
        <v>1.5</v>
      </c>
      <c r="M30" s="3">
        <v>90</v>
      </c>
      <c r="N30" s="24">
        <v>4690</v>
      </c>
      <c r="O30" s="22">
        <v>4800</v>
      </c>
      <c r="P30" s="21">
        <f t="shared" si="1"/>
        <v>80</v>
      </c>
    </row>
    <row r="31" spans="1:16" s="9" customFormat="1" ht="27.6" customHeight="1" x14ac:dyDescent="0.3">
      <c r="A31" s="25">
        <v>22</v>
      </c>
      <c r="B31" s="33">
        <v>1</v>
      </c>
      <c r="C31" s="32" t="s">
        <v>465</v>
      </c>
      <c r="D31" s="33" t="s">
        <v>93</v>
      </c>
      <c r="E31" s="33" t="s">
        <v>56</v>
      </c>
      <c r="F31" s="34" t="s">
        <v>57</v>
      </c>
      <c r="G31" s="33" t="s">
        <v>94</v>
      </c>
      <c r="H31" s="34" t="s">
        <v>95</v>
      </c>
      <c r="I31" s="34" t="s">
        <v>96</v>
      </c>
      <c r="J31" s="33" t="s">
        <v>26</v>
      </c>
      <c r="K31" s="34" t="s">
        <v>61</v>
      </c>
      <c r="L31" s="33">
        <v>1.5</v>
      </c>
      <c r="M31" s="33">
        <v>90</v>
      </c>
      <c r="N31" s="24">
        <v>4690</v>
      </c>
      <c r="O31" s="35">
        <v>5460</v>
      </c>
      <c r="P31" s="36">
        <f t="shared" si="1"/>
        <v>91</v>
      </c>
    </row>
    <row r="32" spans="1:16" s="1" customFormat="1" ht="15.75" customHeight="1" x14ac:dyDescent="0.3">
      <c r="A32" s="62" t="s">
        <v>97</v>
      </c>
      <c r="B32" s="63"/>
      <c r="C32" s="63"/>
      <c r="D32" s="63"/>
      <c r="E32" s="63"/>
      <c r="F32" s="63"/>
      <c r="G32" s="63"/>
      <c r="H32" s="63"/>
      <c r="I32" s="63"/>
      <c r="J32" s="63"/>
      <c r="K32" s="52"/>
      <c r="L32" s="52"/>
      <c r="M32" s="52"/>
      <c r="N32" s="52"/>
      <c r="O32" s="30"/>
      <c r="P32" s="31"/>
    </row>
    <row r="33" spans="1:16" ht="18.899999999999999" customHeight="1" x14ac:dyDescent="0.3">
      <c r="A33" s="24">
        <v>23</v>
      </c>
      <c r="B33" s="24">
        <v>2</v>
      </c>
      <c r="C33" s="24" t="s">
        <v>466</v>
      </c>
      <c r="D33" s="25" t="s">
        <v>98</v>
      </c>
      <c r="E33" s="25" t="s">
        <v>99</v>
      </c>
      <c r="F33" s="27" t="s">
        <v>100</v>
      </c>
      <c r="G33" s="25" t="s">
        <v>101</v>
      </c>
      <c r="H33" s="27" t="s">
        <v>102</v>
      </c>
      <c r="I33" s="27" t="s">
        <v>103</v>
      </c>
      <c r="J33" s="25" t="s">
        <v>26</v>
      </c>
      <c r="K33" s="27" t="s">
        <v>104</v>
      </c>
      <c r="L33" s="25">
        <v>2</v>
      </c>
      <c r="M33" s="25">
        <v>120</v>
      </c>
      <c r="N33" s="24">
        <v>5641</v>
      </c>
      <c r="O33" s="38">
        <v>5641</v>
      </c>
      <c r="P33" s="29">
        <f t="shared" ref="P33:P50" si="2">O33/(M33/L33)</f>
        <v>94.016666666666666</v>
      </c>
    </row>
    <row r="34" spans="1:16" ht="18.899999999999999" customHeight="1" x14ac:dyDescent="0.3">
      <c r="A34" s="7">
        <v>24</v>
      </c>
      <c r="B34" s="7">
        <v>2</v>
      </c>
      <c r="C34" s="7" t="s">
        <v>466</v>
      </c>
      <c r="D34" s="3" t="s">
        <v>98</v>
      </c>
      <c r="E34" s="3" t="s">
        <v>99</v>
      </c>
      <c r="F34" s="8" t="s">
        <v>100</v>
      </c>
      <c r="G34" s="3" t="s">
        <v>101</v>
      </c>
      <c r="H34" s="8" t="s">
        <v>102</v>
      </c>
      <c r="I34" s="8" t="s">
        <v>103</v>
      </c>
      <c r="J34" s="3" t="s">
        <v>105</v>
      </c>
      <c r="K34" s="8" t="s">
        <v>104</v>
      </c>
      <c r="L34" s="3">
        <v>3</v>
      </c>
      <c r="M34" s="3">
        <v>120</v>
      </c>
      <c r="N34" s="24">
        <v>3761</v>
      </c>
      <c r="O34" s="23">
        <v>3761</v>
      </c>
      <c r="P34" s="21">
        <f t="shared" si="2"/>
        <v>94.025000000000006</v>
      </c>
    </row>
    <row r="35" spans="1:16" ht="18.899999999999999" customHeight="1" x14ac:dyDescent="0.3">
      <c r="A35" s="24">
        <v>25</v>
      </c>
      <c r="B35" s="7">
        <v>2</v>
      </c>
      <c r="C35" s="7" t="s">
        <v>466</v>
      </c>
      <c r="D35" s="3" t="s">
        <v>98</v>
      </c>
      <c r="E35" s="3" t="s">
        <v>99</v>
      </c>
      <c r="F35" s="8" t="s">
        <v>100</v>
      </c>
      <c r="G35" s="3" t="s">
        <v>101</v>
      </c>
      <c r="H35" s="8" t="s">
        <v>102</v>
      </c>
      <c r="I35" s="8" t="s">
        <v>106</v>
      </c>
      <c r="J35" s="3" t="s">
        <v>26</v>
      </c>
      <c r="K35" s="8" t="s">
        <v>104</v>
      </c>
      <c r="L35" s="3">
        <v>2</v>
      </c>
      <c r="M35" s="3">
        <v>120</v>
      </c>
      <c r="N35" s="24">
        <v>5641</v>
      </c>
      <c r="O35" s="23">
        <v>5641</v>
      </c>
      <c r="P35" s="21">
        <f t="shared" si="2"/>
        <v>94.016666666666666</v>
      </c>
    </row>
    <row r="36" spans="1:16" ht="18.899999999999999" customHeight="1" x14ac:dyDescent="0.3">
      <c r="A36" s="7">
        <v>26</v>
      </c>
      <c r="B36" s="7">
        <v>2</v>
      </c>
      <c r="C36" s="7" t="s">
        <v>466</v>
      </c>
      <c r="D36" s="3" t="s">
        <v>98</v>
      </c>
      <c r="E36" s="3" t="s">
        <v>99</v>
      </c>
      <c r="F36" s="8" t="s">
        <v>100</v>
      </c>
      <c r="G36" s="3" t="s">
        <v>101</v>
      </c>
      <c r="H36" s="8" t="s">
        <v>102</v>
      </c>
      <c r="I36" s="8" t="s">
        <v>106</v>
      </c>
      <c r="J36" s="3" t="s">
        <v>105</v>
      </c>
      <c r="K36" s="8" t="s">
        <v>104</v>
      </c>
      <c r="L36" s="3">
        <v>3</v>
      </c>
      <c r="M36" s="3">
        <v>120</v>
      </c>
      <c r="N36" s="24">
        <v>3761</v>
      </c>
      <c r="O36" s="23">
        <v>3761</v>
      </c>
      <c r="P36" s="21">
        <f t="shared" si="2"/>
        <v>94.025000000000006</v>
      </c>
    </row>
    <row r="37" spans="1:16" ht="18.899999999999999" customHeight="1" x14ac:dyDescent="0.3">
      <c r="A37" s="24">
        <v>27</v>
      </c>
      <c r="B37" s="7">
        <v>2</v>
      </c>
      <c r="C37" s="7" t="s">
        <v>466</v>
      </c>
      <c r="D37" s="3" t="s">
        <v>98</v>
      </c>
      <c r="E37" s="3" t="s">
        <v>99</v>
      </c>
      <c r="F37" s="8" t="s">
        <v>100</v>
      </c>
      <c r="G37" s="3" t="s">
        <v>101</v>
      </c>
      <c r="H37" s="8" t="s">
        <v>102</v>
      </c>
      <c r="I37" s="8" t="s">
        <v>107</v>
      </c>
      <c r="J37" s="3" t="s">
        <v>26</v>
      </c>
      <c r="K37" s="8" t="s">
        <v>104</v>
      </c>
      <c r="L37" s="3">
        <v>2</v>
      </c>
      <c r="M37" s="3">
        <v>120</v>
      </c>
      <c r="N37" s="24">
        <v>5641</v>
      </c>
      <c r="O37" s="23">
        <v>5641</v>
      </c>
      <c r="P37" s="21">
        <f t="shared" si="2"/>
        <v>94.016666666666666</v>
      </c>
    </row>
    <row r="38" spans="1:16" ht="18.899999999999999" customHeight="1" x14ac:dyDescent="0.3">
      <c r="A38" s="7">
        <v>28</v>
      </c>
      <c r="B38" s="7">
        <v>2</v>
      </c>
      <c r="C38" s="7" t="s">
        <v>466</v>
      </c>
      <c r="D38" s="3" t="s">
        <v>98</v>
      </c>
      <c r="E38" s="3" t="s">
        <v>99</v>
      </c>
      <c r="F38" s="8" t="s">
        <v>100</v>
      </c>
      <c r="G38" s="3" t="s">
        <v>101</v>
      </c>
      <c r="H38" s="8" t="s">
        <v>102</v>
      </c>
      <c r="I38" s="8" t="s">
        <v>107</v>
      </c>
      <c r="J38" s="3" t="s">
        <v>105</v>
      </c>
      <c r="K38" s="8" t="s">
        <v>104</v>
      </c>
      <c r="L38" s="3">
        <v>3</v>
      </c>
      <c r="M38" s="3">
        <v>120</v>
      </c>
      <c r="N38" s="24">
        <v>3761</v>
      </c>
      <c r="O38" s="23">
        <v>3761</v>
      </c>
      <c r="P38" s="21">
        <f t="shared" si="2"/>
        <v>94.025000000000006</v>
      </c>
    </row>
    <row r="39" spans="1:16" ht="26.4" x14ac:dyDescent="0.3">
      <c r="A39" s="24">
        <v>29</v>
      </c>
      <c r="B39" s="7">
        <v>1</v>
      </c>
      <c r="C39" s="7" t="s">
        <v>466</v>
      </c>
      <c r="D39" s="3" t="s">
        <v>108</v>
      </c>
      <c r="E39" s="3" t="s">
        <v>99</v>
      </c>
      <c r="F39" s="8" t="s">
        <v>100</v>
      </c>
      <c r="G39" s="3" t="s">
        <v>109</v>
      </c>
      <c r="H39" s="8" t="s">
        <v>110</v>
      </c>
      <c r="I39" s="8" t="s">
        <v>111</v>
      </c>
      <c r="J39" s="3" t="s">
        <v>26</v>
      </c>
      <c r="K39" s="8" t="s">
        <v>104</v>
      </c>
      <c r="L39" s="3">
        <v>2</v>
      </c>
      <c r="M39" s="3">
        <v>120</v>
      </c>
      <c r="N39" s="24">
        <v>4690</v>
      </c>
      <c r="O39" s="23">
        <v>4690</v>
      </c>
      <c r="P39" s="21">
        <f t="shared" si="2"/>
        <v>78.166666666666671</v>
      </c>
    </row>
    <row r="40" spans="1:16" ht="18.899999999999999" customHeight="1" x14ac:dyDescent="0.3">
      <c r="A40" s="7">
        <v>30</v>
      </c>
      <c r="B40" s="7">
        <v>1</v>
      </c>
      <c r="C40" s="7" t="s">
        <v>466</v>
      </c>
      <c r="D40" s="3" t="s">
        <v>112</v>
      </c>
      <c r="E40" s="3" t="s">
        <v>99</v>
      </c>
      <c r="F40" s="8" t="s">
        <v>100</v>
      </c>
      <c r="G40" s="3" t="s">
        <v>109</v>
      </c>
      <c r="H40" s="8" t="s">
        <v>110</v>
      </c>
      <c r="I40" s="8" t="s">
        <v>113</v>
      </c>
      <c r="J40" s="3" t="s">
        <v>26</v>
      </c>
      <c r="K40" s="8" t="s">
        <v>104</v>
      </c>
      <c r="L40" s="3">
        <v>2</v>
      </c>
      <c r="M40" s="3">
        <v>120</v>
      </c>
      <c r="N40" s="24">
        <v>4690</v>
      </c>
      <c r="O40" s="23">
        <v>4690</v>
      </c>
      <c r="P40" s="21">
        <f t="shared" si="2"/>
        <v>78.166666666666671</v>
      </c>
    </row>
    <row r="41" spans="1:16" ht="18.899999999999999" customHeight="1" x14ac:dyDescent="0.3">
      <c r="A41" s="24">
        <v>31</v>
      </c>
      <c r="B41" s="7">
        <v>1</v>
      </c>
      <c r="C41" s="7" t="s">
        <v>466</v>
      </c>
      <c r="D41" s="3" t="s">
        <v>112</v>
      </c>
      <c r="E41" s="3" t="s">
        <v>99</v>
      </c>
      <c r="F41" s="8" t="s">
        <v>100</v>
      </c>
      <c r="G41" s="3" t="s">
        <v>109</v>
      </c>
      <c r="H41" s="8" t="s">
        <v>110</v>
      </c>
      <c r="I41" s="8" t="s">
        <v>114</v>
      </c>
      <c r="J41" s="3" t="s">
        <v>26</v>
      </c>
      <c r="K41" s="8" t="s">
        <v>104</v>
      </c>
      <c r="L41" s="3">
        <v>2</v>
      </c>
      <c r="M41" s="3">
        <v>120</v>
      </c>
      <c r="N41" s="24">
        <v>4690</v>
      </c>
      <c r="O41" s="23">
        <v>4690</v>
      </c>
      <c r="P41" s="21">
        <f t="shared" si="2"/>
        <v>78.166666666666671</v>
      </c>
    </row>
    <row r="42" spans="1:16" ht="18.899999999999999" customHeight="1" x14ac:dyDescent="0.3">
      <c r="A42" s="7">
        <v>32</v>
      </c>
      <c r="B42" s="7">
        <v>1</v>
      </c>
      <c r="C42" s="7" t="s">
        <v>466</v>
      </c>
      <c r="D42" s="3" t="s">
        <v>112</v>
      </c>
      <c r="E42" s="3" t="s">
        <v>99</v>
      </c>
      <c r="F42" s="8" t="s">
        <v>100</v>
      </c>
      <c r="G42" s="3" t="s">
        <v>109</v>
      </c>
      <c r="H42" s="8" t="s">
        <v>110</v>
      </c>
      <c r="I42" s="8" t="s">
        <v>115</v>
      </c>
      <c r="J42" s="3" t="s">
        <v>26</v>
      </c>
      <c r="K42" s="8" t="s">
        <v>104</v>
      </c>
      <c r="L42" s="3">
        <v>2</v>
      </c>
      <c r="M42" s="3">
        <v>120</v>
      </c>
      <c r="N42" s="24">
        <v>4690</v>
      </c>
      <c r="O42" s="23">
        <v>4690</v>
      </c>
      <c r="P42" s="21">
        <f t="shared" si="2"/>
        <v>78.166666666666671</v>
      </c>
    </row>
    <row r="43" spans="1:16" ht="18.899999999999999" customHeight="1" x14ac:dyDescent="0.3">
      <c r="A43" s="24">
        <v>33</v>
      </c>
      <c r="B43" s="7">
        <v>2</v>
      </c>
      <c r="C43" s="7" t="s">
        <v>466</v>
      </c>
      <c r="D43" s="3" t="s">
        <v>116</v>
      </c>
      <c r="E43" s="3" t="s">
        <v>99</v>
      </c>
      <c r="F43" s="8" t="s">
        <v>100</v>
      </c>
      <c r="G43" s="3" t="s">
        <v>117</v>
      </c>
      <c r="H43" s="8" t="s">
        <v>118</v>
      </c>
      <c r="I43" s="8" t="s">
        <v>118</v>
      </c>
      <c r="J43" s="3" t="s">
        <v>26</v>
      </c>
      <c r="K43" s="8" t="s">
        <v>104</v>
      </c>
      <c r="L43" s="3">
        <v>2</v>
      </c>
      <c r="M43" s="3">
        <v>120</v>
      </c>
      <c r="N43" s="24">
        <v>5641</v>
      </c>
      <c r="O43" s="23">
        <v>5641</v>
      </c>
      <c r="P43" s="21">
        <f t="shared" si="2"/>
        <v>94.016666666666666</v>
      </c>
    </row>
    <row r="44" spans="1:16" ht="18.899999999999999" customHeight="1" x14ac:dyDescent="0.3">
      <c r="A44" s="7">
        <v>34</v>
      </c>
      <c r="B44" s="7">
        <v>1</v>
      </c>
      <c r="C44" s="7" t="s">
        <v>466</v>
      </c>
      <c r="D44" s="7" t="s">
        <v>119</v>
      </c>
      <c r="E44" s="7" t="s">
        <v>99</v>
      </c>
      <c r="F44" s="2" t="s">
        <v>100</v>
      </c>
      <c r="G44" s="7" t="s">
        <v>120</v>
      </c>
      <c r="H44" s="2" t="s">
        <v>121</v>
      </c>
      <c r="I44" s="2" t="s">
        <v>122</v>
      </c>
      <c r="J44" s="7" t="s">
        <v>26</v>
      </c>
      <c r="K44" s="2" t="s">
        <v>104</v>
      </c>
      <c r="L44" s="7">
        <v>2</v>
      </c>
      <c r="M44" s="7">
        <v>120</v>
      </c>
      <c r="N44" s="24">
        <v>4690</v>
      </c>
      <c r="O44" s="23">
        <v>4690</v>
      </c>
      <c r="P44" s="21">
        <f t="shared" si="2"/>
        <v>78.166666666666671</v>
      </c>
    </row>
    <row r="45" spans="1:16" ht="18.899999999999999" customHeight="1" x14ac:dyDescent="0.3">
      <c r="A45" s="24">
        <v>35</v>
      </c>
      <c r="B45" s="7">
        <v>2</v>
      </c>
      <c r="C45" s="7" t="s">
        <v>466</v>
      </c>
      <c r="D45" s="3" t="s">
        <v>123</v>
      </c>
      <c r="E45" s="3" t="s">
        <v>99</v>
      </c>
      <c r="F45" s="8" t="s">
        <v>100</v>
      </c>
      <c r="G45" s="3" t="s">
        <v>101</v>
      </c>
      <c r="H45" s="8" t="s">
        <v>102</v>
      </c>
      <c r="I45" s="8" t="s">
        <v>124</v>
      </c>
      <c r="J45" s="3" t="s">
        <v>26</v>
      </c>
      <c r="K45" s="8" t="s">
        <v>104</v>
      </c>
      <c r="L45" s="3">
        <v>2</v>
      </c>
      <c r="M45" s="3">
        <v>120</v>
      </c>
      <c r="N45" s="24">
        <v>5641</v>
      </c>
      <c r="O45" s="23">
        <v>5641</v>
      </c>
      <c r="P45" s="21">
        <f t="shared" si="2"/>
        <v>94.016666666666666</v>
      </c>
    </row>
    <row r="46" spans="1:16" ht="18.899999999999999" customHeight="1" x14ac:dyDescent="0.3">
      <c r="A46" s="7">
        <v>36</v>
      </c>
      <c r="B46" s="7">
        <v>2</v>
      </c>
      <c r="C46" s="7" t="s">
        <v>466</v>
      </c>
      <c r="D46" s="3" t="s">
        <v>123</v>
      </c>
      <c r="E46" s="3" t="s">
        <v>99</v>
      </c>
      <c r="F46" s="8" t="s">
        <v>100</v>
      </c>
      <c r="G46" s="3" t="s">
        <v>101</v>
      </c>
      <c r="H46" s="8" t="s">
        <v>102</v>
      </c>
      <c r="I46" s="8" t="s">
        <v>125</v>
      </c>
      <c r="J46" s="3" t="s">
        <v>26</v>
      </c>
      <c r="K46" s="8" t="s">
        <v>104</v>
      </c>
      <c r="L46" s="3">
        <v>2</v>
      </c>
      <c r="M46" s="3">
        <v>120</v>
      </c>
      <c r="N46" s="24">
        <v>5641</v>
      </c>
      <c r="O46" s="23">
        <v>5641</v>
      </c>
      <c r="P46" s="21">
        <f t="shared" si="2"/>
        <v>94.016666666666666</v>
      </c>
    </row>
    <row r="47" spans="1:16" ht="18.899999999999999" customHeight="1" x14ac:dyDescent="0.3">
      <c r="A47" s="24">
        <v>37</v>
      </c>
      <c r="B47" s="7">
        <v>1</v>
      </c>
      <c r="C47" s="7" t="s">
        <v>466</v>
      </c>
      <c r="D47" s="3" t="s">
        <v>126</v>
      </c>
      <c r="E47" s="3" t="s">
        <v>99</v>
      </c>
      <c r="F47" s="8" t="s">
        <v>100</v>
      </c>
      <c r="G47" s="3" t="s">
        <v>109</v>
      </c>
      <c r="H47" s="8" t="s">
        <v>110</v>
      </c>
      <c r="I47" s="8" t="s">
        <v>127</v>
      </c>
      <c r="J47" s="3" t="s">
        <v>26</v>
      </c>
      <c r="K47" s="8" t="s">
        <v>104</v>
      </c>
      <c r="L47" s="3">
        <v>2</v>
      </c>
      <c r="M47" s="3">
        <v>120</v>
      </c>
      <c r="N47" s="24">
        <v>4690</v>
      </c>
      <c r="O47" s="23">
        <v>4690</v>
      </c>
      <c r="P47" s="21">
        <f t="shared" si="2"/>
        <v>78.166666666666671</v>
      </c>
    </row>
    <row r="48" spans="1:16" ht="18.899999999999999" customHeight="1" x14ac:dyDescent="0.3">
      <c r="A48" s="7">
        <v>38</v>
      </c>
      <c r="B48" s="7">
        <v>1</v>
      </c>
      <c r="C48" s="7" t="s">
        <v>466</v>
      </c>
      <c r="D48" s="3" t="s">
        <v>126</v>
      </c>
      <c r="E48" s="3" t="s">
        <v>99</v>
      </c>
      <c r="F48" s="8" t="s">
        <v>100</v>
      </c>
      <c r="G48" s="3" t="s">
        <v>109</v>
      </c>
      <c r="H48" s="8" t="s">
        <v>110</v>
      </c>
      <c r="I48" s="8" t="s">
        <v>127</v>
      </c>
      <c r="J48" s="3" t="s">
        <v>105</v>
      </c>
      <c r="K48" s="8" t="s">
        <v>104</v>
      </c>
      <c r="L48" s="3">
        <v>3</v>
      </c>
      <c r="M48" s="3">
        <v>120</v>
      </c>
      <c r="N48" s="24">
        <v>3127</v>
      </c>
      <c r="O48" s="23">
        <v>3127</v>
      </c>
      <c r="P48" s="21">
        <f t="shared" si="2"/>
        <v>78.174999999999997</v>
      </c>
    </row>
    <row r="49" spans="1:16" ht="67.8" customHeight="1" x14ac:dyDescent="0.3">
      <c r="A49" s="24">
        <v>39</v>
      </c>
      <c r="B49" s="7">
        <v>2</v>
      </c>
      <c r="C49" s="7" t="s">
        <v>466</v>
      </c>
      <c r="D49" s="7" t="s">
        <v>128</v>
      </c>
      <c r="E49" s="7" t="s">
        <v>99</v>
      </c>
      <c r="F49" s="2" t="s">
        <v>100</v>
      </c>
      <c r="G49" s="7" t="s">
        <v>101</v>
      </c>
      <c r="H49" s="2" t="s">
        <v>102</v>
      </c>
      <c r="I49" s="2" t="s">
        <v>129</v>
      </c>
      <c r="J49" s="7" t="s">
        <v>26</v>
      </c>
      <c r="K49" s="2" t="s">
        <v>104</v>
      </c>
      <c r="L49" s="7">
        <v>2</v>
      </c>
      <c r="M49" s="7">
        <v>120</v>
      </c>
      <c r="N49" s="24">
        <v>5641</v>
      </c>
      <c r="O49" s="23">
        <v>5641</v>
      </c>
      <c r="P49" s="21">
        <f t="shared" si="2"/>
        <v>94.016666666666666</v>
      </c>
    </row>
    <row r="50" spans="1:16" ht="40.5" customHeight="1" x14ac:dyDescent="0.3">
      <c r="A50" s="7">
        <v>40</v>
      </c>
      <c r="B50" s="32">
        <v>2</v>
      </c>
      <c r="C50" s="32" t="s">
        <v>466</v>
      </c>
      <c r="D50" s="33" t="s">
        <v>130</v>
      </c>
      <c r="E50" s="33" t="s">
        <v>99</v>
      </c>
      <c r="F50" s="34" t="s">
        <v>100</v>
      </c>
      <c r="G50" s="33" t="s">
        <v>131</v>
      </c>
      <c r="H50" s="34" t="s">
        <v>132</v>
      </c>
      <c r="I50" s="34" t="s">
        <v>133</v>
      </c>
      <c r="J50" s="33" t="s">
        <v>26</v>
      </c>
      <c r="K50" s="34" t="s">
        <v>104</v>
      </c>
      <c r="L50" s="33">
        <v>2</v>
      </c>
      <c r="M50" s="33">
        <v>120</v>
      </c>
      <c r="N50" s="24">
        <v>5641</v>
      </c>
      <c r="O50" s="39">
        <v>5641</v>
      </c>
      <c r="P50" s="36">
        <f t="shared" si="2"/>
        <v>94.016666666666666</v>
      </c>
    </row>
    <row r="51" spans="1:16" s="1" customFormat="1" ht="15.75" customHeight="1" x14ac:dyDescent="0.3">
      <c r="A51" s="57" t="s">
        <v>134</v>
      </c>
      <c r="B51" s="58"/>
      <c r="C51" s="58"/>
      <c r="D51" s="58"/>
      <c r="E51" s="58"/>
      <c r="F51" s="58"/>
      <c r="G51" s="58"/>
      <c r="H51" s="58"/>
      <c r="I51" s="58"/>
      <c r="J51" s="58"/>
      <c r="K51" s="52"/>
      <c r="L51" s="52"/>
      <c r="M51" s="52"/>
      <c r="N51" s="52"/>
      <c r="O51" s="30"/>
      <c r="P51" s="31"/>
    </row>
    <row r="52" spans="1:16" s="12" customFormat="1" ht="18" customHeight="1" x14ac:dyDescent="0.3">
      <c r="A52" s="24">
        <v>41</v>
      </c>
      <c r="B52" s="24">
        <v>2</v>
      </c>
      <c r="C52" s="24" t="s">
        <v>467</v>
      </c>
      <c r="D52" s="24" t="s">
        <v>135</v>
      </c>
      <c r="E52" s="24" t="s">
        <v>36</v>
      </c>
      <c r="F52" s="26" t="s">
        <v>37</v>
      </c>
      <c r="G52" s="24" t="s">
        <v>136</v>
      </c>
      <c r="H52" s="26" t="s">
        <v>137</v>
      </c>
      <c r="I52" s="26" t="s">
        <v>138</v>
      </c>
      <c r="J52" s="24" t="s">
        <v>26</v>
      </c>
      <c r="K52" s="26" t="s">
        <v>41</v>
      </c>
      <c r="L52" s="24">
        <v>2</v>
      </c>
      <c r="M52" s="24">
        <v>120</v>
      </c>
      <c r="N52" s="24">
        <v>5641</v>
      </c>
      <c r="O52" s="38">
        <v>5641</v>
      </c>
      <c r="P52" s="29">
        <f t="shared" ref="P52:P64" si="3">O52/(M52/L52)</f>
        <v>94.016666666666666</v>
      </c>
    </row>
    <row r="53" spans="1:16" s="12" customFormat="1" ht="18.75" customHeight="1" x14ac:dyDescent="0.3">
      <c r="A53" s="7">
        <v>42</v>
      </c>
      <c r="B53" s="7">
        <v>2</v>
      </c>
      <c r="C53" s="7" t="s">
        <v>467</v>
      </c>
      <c r="D53" s="3" t="s">
        <v>139</v>
      </c>
      <c r="E53" s="3" t="s">
        <v>140</v>
      </c>
      <c r="F53" s="8" t="s">
        <v>141</v>
      </c>
      <c r="G53" s="3" t="s">
        <v>142</v>
      </c>
      <c r="H53" s="8" t="s">
        <v>143</v>
      </c>
      <c r="I53" s="50" t="s">
        <v>144</v>
      </c>
      <c r="J53" s="3" t="s">
        <v>26</v>
      </c>
      <c r="K53" s="8" t="s">
        <v>145</v>
      </c>
      <c r="L53" s="3">
        <v>2</v>
      </c>
      <c r="M53" s="3">
        <v>120</v>
      </c>
      <c r="N53" s="7">
        <v>5641</v>
      </c>
      <c r="O53" s="23">
        <v>5641</v>
      </c>
      <c r="P53" s="21">
        <f t="shared" si="3"/>
        <v>94.016666666666666</v>
      </c>
    </row>
    <row r="54" spans="1:16" s="12" customFormat="1" ht="28.2" customHeight="1" x14ac:dyDescent="0.3">
      <c r="A54" s="24">
        <v>43</v>
      </c>
      <c r="B54" s="7">
        <v>2</v>
      </c>
      <c r="C54" s="7" t="s">
        <v>467</v>
      </c>
      <c r="D54" s="3" t="s">
        <v>139</v>
      </c>
      <c r="E54" s="3" t="s">
        <v>140</v>
      </c>
      <c r="F54" s="8" t="s">
        <v>141</v>
      </c>
      <c r="G54" s="3" t="s">
        <v>142</v>
      </c>
      <c r="H54" s="8" t="s">
        <v>143</v>
      </c>
      <c r="I54" s="50" t="s">
        <v>146</v>
      </c>
      <c r="J54" s="3" t="s">
        <v>26</v>
      </c>
      <c r="K54" s="8" t="s">
        <v>145</v>
      </c>
      <c r="L54" s="3">
        <v>2</v>
      </c>
      <c r="M54" s="3">
        <v>120</v>
      </c>
      <c r="N54" s="7">
        <v>5641</v>
      </c>
      <c r="O54" s="23">
        <v>5641</v>
      </c>
      <c r="P54" s="21">
        <f t="shared" si="3"/>
        <v>94.016666666666666</v>
      </c>
    </row>
    <row r="55" spans="1:16" s="9" customFormat="1" ht="18.899999999999999" customHeight="1" x14ac:dyDescent="0.3">
      <c r="A55" s="7">
        <v>44</v>
      </c>
      <c r="B55" s="7">
        <v>1</v>
      </c>
      <c r="C55" s="7" t="s">
        <v>467</v>
      </c>
      <c r="D55" s="3" t="s">
        <v>147</v>
      </c>
      <c r="E55" s="3" t="s">
        <v>99</v>
      </c>
      <c r="F55" s="8" t="s">
        <v>100</v>
      </c>
      <c r="G55" s="3" t="s">
        <v>148</v>
      </c>
      <c r="H55" s="8" t="s">
        <v>149</v>
      </c>
      <c r="I55" s="8" t="s">
        <v>149</v>
      </c>
      <c r="J55" s="3" t="s">
        <v>26</v>
      </c>
      <c r="K55" s="8" t="s">
        <v>104</v>
      </c>
      <c r="L55" s="3">
        <v>2</v>
      </c>
      <c r="M55" s="3">
        <v>120</v>
      </c>
      <c r="N55" s="7">
        <v>4690</v>
      </c>
      <c r="O55" s="23">
        <v>4690</v>
      </c>
      <c r="P55" s="21">
        <f t="shared" si="3"/>
        <v>78.166666666666671</v>
      </c>
    </row>
    <row r="56" spans="1:16" s="9" customFormat="1" ht="18.899999999999999" customHeight="1" x14ac:dyDescent="0.3">
      <c r="A56" s="24">
        <v>45</v>
      </c>
      <c r="B56" s="7">
        <v>2</v>
      </c>
      <c r="C56" s="7" t="s">
        <v>467</v>
      </c>
      <c r="D56" s="3" t="s">
        <v>150</v>
      </c>
      <c r="E56" s="3" t="s">
        <v>36</v>
      </c>
      <c r="F56" s="8" t="s">
        <v>37</v>
      </c>
      <c r="G56" s="3" t="s">
        <v>136</v>
      </c>
      <c r="H56" s="8" t="s">
        <v>137</v>
      </c>
      <c r="I56" s="8" t="s">
        <v>151</v>
      </c>
      <c r="J56" s="3" t="s">
        <v>26</v>
      </c>
      <c r="K56" s="8" t="s">
        <v>41</v>
      </c>
      <c r="L56" s="3">
        <v>2</v>
      </c>
      <c r="M56" s="3">
        <v>120</v>
      </c>
      <c r="N56" s="24">
        <v>5641</v>
      </c>
      <c r="O56" s="38">
        <v>5641</v>
      </c>
      <c r="P56" s="21">
        <f t="shared" si="3"/>
        <v>94.016666666666666</v>
      </c>
    </row>
    <row r="57" spans="1:16" s="9" customFormat="1" ht="18.899999999999999" customHeight="1" x14ac:dyDescent="0.3">
      <c r="A57" s="7">
        <v>46</v>
      </c>
      <c r="B57" s="7">
        <v>2</v>
      </c>
      <c r="C57" s="7" t="s">
        <v>467</v>
      </c>
      <c r="D57" s="3" t="s">
        <v>152</v>
      </c>
      <c r="E57" s="3" t="s">
        <v>36</v>
      </c>
      <c r="F57" s="8" t="s">
        <v>37</v>
      </c>
      <c r="G57" s="3" t="s">
        <v>136</v>
      </c>
      <c r="H57" s="8" t="s">
        <v>137</v>
      </c>
      <c r="I57" s="8" t="s">
        <v>153</v>
      </c>
      <c r="J57" s="3" t="s">
        <v>26</v>
      </c>
      <c r="K57" s="8" t="s">
        <v>41</v>
      </c>
      <c r="L57" s="3">
        <v>2</v>
      </c>
      <c r="M57" s="3">
        <v>120</v>
      </c>
      <c r="N57" s="24">
        <v>5641</v>
      </c>
      <c r="O57" s="38">
        <v>5641</v>
      </c>
      <c r="P57" s="21">
        <f t="shared" si="3"/>
        <v>94.016666666666666</v>
      </c>
    </row>
    <row r="58" spans="1:16" s="9" customFormat="1" ht="18.899999999999999" customHeight="1" x14ac:dyDescent="0.3">
      <c r="A58" s="24">
        <v>47</v>
      </c>
      <c r="B58" s="7">
        <v>1</v>
      </c>
      <c r="C58" s="7" t="s">
        <v>467</v>
      </c>
      <c r="D58" s="3" t="s">
        <v>154</v>
      </c>
      <c r="E58" s="3" t="s">
        <v>36</v>
      </c>
      <c r="F58" s="8" t="s">
        <v>37</v>
      </c>
      <c r="G58" s="3" t="s">
        <v>155</v>
      </c>
      <c r="H58" s="8" t="s">
        <v>156</v>
      </c>
      <c r="I58" s="8" t="s">
        <v>157</v>
      </c>
      <c r="J58" s="3" t="s">
        <v>26</v>
      </c>
      <c r="K58" s="8" t="s">
        <v>41</v>
      </c>
      <c r="L58" s="3">
        <v>1.5</v>
      </c>
      <c r="M58" s="3">
        <v>90</v>
      </c>
      <c r="N58" s="24">
        <v>4690</v>
      </c>
      <c r="O58" s="38">
        <v>4690</v>
      </c>
      <c r="P58" s="21">
        <f t="shared" si="3"/>
        <v>78.166666666666671</v>
      </c>
    </row>
    <row r="59" spans="1:16" s="9" customFormat="1" ht="18.899999999999999" customHeight="1" x14ac:dyDescent="0.3">
      <c r="A59" s="7">
        <v>48</v>
      </c>
      <c r="B59" s="7">
        <v>1</v>
      </c>
      <c r="C59" s="7" t="s">
        <v>467</v>
      </c>
      <c r="D59" s="3" t="s">
        <v>158</v>
      </c>
      <c r="E59" s="3" t="s">
        <v>36</v>
      </c>
      <c r="F59" s="8" t="s">
        <v>37</v>
      </c>
      <c r="G59" s="3" t="s">
        <v>159</v>
      </c>
      <c r="H59" s="8" t="s">
        <v>160</v>
      </c>
      <c r="I59" s="8" t="s">
        <v>161</v>
      </c>
      <c r="J59" s="3" t="s">
        <v>26</v>
      </c>
      <c r="K59" s="8" t="s">
        <v>41</v>
      </c>
      <c r="L59" s="3">
        <v>2</v>
      </c>
      <c r="M59" s="3">
        <v>120</v>
      </c>
      <c r="N59" s="24">
        <v>4690</v>
      </c>
      <c r="O59" s="38">
        <v>4690</v>
      </c>
      <c r="P59" s="21">
        <f t="shared" si="3"/>
        <v>78.166666666666671</v>
      </c>
    </row>
    <row r="60" spans="1:16" s="9" customFormat="1" ht="18.899999999999999" customHeight="1" x14ac:dyDescent="0.3">
      <c r="A60" s="24">
        <v>49</v>
      </c>
      <c r="B60" s="7">
        <v>1</v>
      </c>
      <c r="C60" s="7" t="s">
        <v>467</v>
      </c>
      <c r="D60" s="3" t="s">
        <v>162</v>
      </c>
      <c r="E60" s="3" t="s">
        <v>36</v>
      </c>
      <c r="F60" s="8" t="s">
        <v>37</v>
      </c>
      <c r="G60" s="3" t="s">
        <v>155</v>
      </c>
      <c r="H60" s="8" t="s">
        <v>156</v>
      </c>
      <c r="I60" s="8" t="s">
        <v>156</v>
      </c>
      <c r="J60" s="3" t="s">
        <v>26</v>
      </c>
      <c r="K60" s="8" t="s">
        <v>41</v>
      </c>
      <c r="L60" s="3">
        <v>2</v>
      </c>
      <c r="M60" s="3">
        <v>120</v>
      </c>
      <c r="N60" s="24">
        <v>4690</v>
      </c>
      <c r="O60" s="38">
        <v>4690</v>
      </c>
      <c r="P60" s="21">
        <f t="shared" si="3"/>
        <v>78.166666666666671</v>
      </c>
    </row>
    <row r="61" spans="1:16" s="9" customFormat="1" ht="18.899999999999999" customHeight="1" x14ac:dyDescent="0.3">
      <c r="A61" s="7">
        <v>50</v>
      </c>
      <c r="B61" s="7">
        <v>2</v>
      </c>
      <c r="C61" s="7" t="s">
        <v>467</v>
      </c>
      <c r="D61" s="7" t="s">
        <v>163</v>
      </c>
      <c r="E61" s="7" t="s">
        <v>36</v>
      </c>
      <c r="F61" s="2" t="s">
        <v>37</v>
      </c>
      <c r="G61" s="7" t="s">
        <v>136</v>
      </c>
      <c r="H61" s="2" t="s">
        <v>137</v>
      </c>
      <c r="I61" s="2" t="s">
        <v>164</v>
      </c>
      <c r="J61" s="7" t="s">
        <v>26</v>
      </c>
      <c r="K61" s="2" t="s">
        <v>41</v>
      </c>
      <c r="L61" s="7">
        <v>2</v>
      </c>
      <c r="M61" s="7">
        <v>120</v>
      </c>
      <c r="N61" s="24">
        <v>5641</v>
      </c>
      <c r="O61" s="38">
        <v>5641</v>
      </c>
      <c r="P61" s="21">
        <f t="shared" si="3"/>
        <v>94.016666666666666</v>
      </c>
    </row>
    <row r="62" spans="1:16" s="9" customFormat="1" ht="18.899999999999999" customHeight="1" x14ac:dyDescent="0.3">
      <c r="A62" s="24">
        <v>51</v>
      </c>
      <c r="B62" s="7">
        <v>2</v>
      </c>
      <c r="C62" s="7" t="s">
        <v>467</v>
      </c>
      <c r="D62" s="3" t="s">
        <v>165</v>
      </c>
      <c r="E62" s="3" t="s">
        <v>99</v>
      </c>
      <c r="F62" s="8" t="s">
        <v>100</v>
      </c>
      <c r="G62" s="3" t="s">
        <v>166</v>
      </c>
      <c r="H62" s="8" t="s">
        <v>167</v>
      </c>
      <c r="I62" s="8" t="s">
        <v>168</v>
      </c>
      <c r="J62" s="3" t="s">
        <v>26</v>
      </c>
      <c r="K62" s="8" t="s">
        <v>104</v>
      </c>
      <c r="L62" s="3">
        <v>2</v>
      </c>
      <c r="M62" s="3">
        <v>120</v>
      </c>
      <c r="N62" s="24">
        <v>5641</v>
      </c>
      <c r="O62" s="38">
        <v>5641</v>
      </c>
      <c r="P62" s="21">
        <f t="shared" si="3"/>
        <v>94.016666666666666</v>
      </c>
    </row>
    <row r="63" spans="1:16" s="9" customFormat="1" ht="18.899999999999999" customHeight="1" x14ac:dyDescent="0.3">
      <c r="A63" s="7">
        <v>52</v>
      </c>
      <c r="B63" s="7">
        <v>1</v>
      </c>
      <c r="C63" s="7" t="s">
        <v>467</v>
      </c>
      <c r="D63" s="3" t="s">
        <v>169</v>
      </c>
      <c r="E63" s="3" t="s">
        <v>36</v>
      </c>
      <c r="F63" s="8" t="s">
        <v>37</v>
      </c>
      <c r="G63" s="3" t="s">
        <v>155</v>
      </c>
      <c r="H63" s="8" t="s">
        <v>156</v>
      </c>
      <c r="I63" s="8" t="s">
        <v>170</v>
      </c>
      <c r="J63" s="3" t="s">
        <v>26</v>
      </c>
      <c r="K63" s="8" t="s">
        <v>41</v>
      </c>
      <c r="L63" s="3">
        <v>2</v>
      </c>
      <c r="M63" s="3">
        <v>120</v>
      </c>
      <c r="N63" s="24">
        <v>4690</v>
      </c>
      <c r="O63" s="38">
        <v>4690</v>
      </c>
      <c r="P63" s="21">
        <f t="shared" si="3"/>
        <v>78.166666666666671</v>
      </c>
    </row>
    <row r="64" spans="1:16" s="9" customFormat="1" ht="18.899999999999999" customHeight="1" x14ac:dyDescent="0.3">
      <c r="A64" s="24">
        <v>53</v>
      </c>
      <c r="B64" s="32">
        <v>2</v>
      </c>
      <c r="C64" s="32" t="s">
        <v>467</v>
      </c>
      <c r="D64" s="33" t="s">
        <v>171</v>
      </c>
      <c r="E64" s="33" t="s">
        <v>36</v>
      </c>
      <c r="F64" s="34" t="s">
        <v>37</v>
      </c>
      <c r="G64" s="33" t="s">
        <v>136</v>
      </c>
      <c r="H64" s="34" t="s">
        <v>137</v>
      </c>
      <c r="I64" s="34" t="s">
        <v>172</v>
      </c>
      <c r="J64" s="33" t="s">
        <v>26</v>
      </c>
      <c r="K64" s="34" t="s">
        <v>41</v>
      </c>
      <c r="L64" s="33">
        <v>2</v>
      </c>
      <c r="M64" s="33">
        <v>120</v>
      </c>
      <c r="N64" s="24">
        <v>5641</v>
      </c>
      <c r="O64" s="38">
        <v>5641</v>
      </c>
      <c r="P64" s="36">
        <f t="shared" si="3"/>
        <v>94.016666666666666</v>
      </c>
    </row>
    <row r="65" spans="1:16" s="1" customFormat="1" ht="18.899999999999999" customHeight="1" x14ac:dyDescent="0.3">
      <c r="A65" s="57" t="s">
        <v>173</v>
      </c>
      <c r="B65" s="58"/>
      <c r="C65" s="58"/>
      <c r="D65" s="58"/>
      <c r="E65" s="58"/>
      <c r="F65" s="58"/>
      <c r="G65" s="58"/>
      <c r="H65" s="58"/>
      <c r="I65" s="58"/>
      <c r="J65" s="58"/>
      <c r="K65" s="52"/>
      <c r="L65" s="52"/>
      <c r="M65" s="52"/>
      <c r="N65" s="52"/>
      <c r="O65" s="30"/>
      <c r="P65" s="31"/>
    </row>
    <row r="66" spans="1:16" s="9" customFormat="1" ht="18.899999999999999" customHeight="1" x14ac:dyDescent="0.3">
      <c r="A66" s="24">
        <v>54</v>
      </c>
      <c r="B66" s="24">
        <v>2</v>
      </c>
      <c r="C66" s="24" t="s">
        <v>468</v>
      </c>
      <c r="D66" s="25" t="s">
        <v>174</v>
      </c>
      <c r="E66" s="25" t="s">
        <v>22</v>
      </c>
      <c r="F66" s="26" t="s">
        <v>23</v>
      </c>
      <c r="G66" s="24" t="s">
        <v>175</v>
      </c>
      <c r="H66" s="26" t="s">
        <v>176</v>
      </c>
      <c r="I66" s="27" t="s">
        <v>177</v>
      </c>
      <c r="J66" s="25" t="s">
        <v>26</v>
      </c>
      <c r="K66" s="27" t="s">
        <v>27</v>
      </c>
      <c r="L66" s="25">
        <v>2</v>
      </c>
      <c r="M66" s="25">
        <v>120</v>
      </c>
      <c r="N66" s="24">
        <v>5641</v>
      </c>
      <c r="O66" s="28">
        <v>5641</v>
      </c>
      <c r="P66" s="29">
        <f t="shared" ref="P66:P71" si="4">O66/(M66/L66)</f>
        <v>94.016666666666666</v>
      </c>
    </row>
    <row r="67" spans="1:16" s="9" customFormat="1" ht="18.899999999999999" customHeight="1" x14ac:dyDescent="0.3">
      <c r="A67" s="7">
        <v>55</v>
      </c>
      <c r="B67" s="7">
        <v>2</v>
      </c>
      <c r="C67" s="7" t="s">
        <v>468</v>
      </c>
      <c r="D67" s="3" t="s">
        <v>178</v>
      </c>
      <c r="E67" s="3" t="s">
        <v>179</v>
      </c>
      <c r="F67" s="8" t="s">
        <v>180</v>
      </c>
      <c r="G67" s="3" t="s">
        <v>181</v>
      </c>
      <c r="H67" s="8" t="s">
        <v>182</v>
      </c>
      <c r="I67" s="8" t="s">
        <v>183</v>
      </c>
      <c r="J67" s="3" t="s">
        <v>26</v>
      </c>
      <c r="K67" s="8" t="s">
        <v>184</v>
      </c>
      <c r="L67" s="3">
        <v>2</v>
      </c>
      <c r="M67" s="3">
        <v>120</v>
      </c>
      <c r="N67" s="24">
        <v>5641</v>
      </c>
      <c r="O67" s="28">
        <v>5641</v>
      </c>
      <c r="P67" s="21">
        <f t="shared" si="4"/>
        <v>94.016666666666666</v>
      </c>
    </row>
    <row r="68" spans="1:16" s="9" customFormat="1" ht="18.899999999999999" customHeight="1" x14ac:dyDescent="0.3">
      <c r="A68" s="24">
        <v>56</v>
      </c>
      <c r="B68" s="7">
        <v>2</v>
      </c>
      <c r="C68" s="7" t="s">
        <v>468</v>
      </c>
      <c r="D68" s="3" t="s">
        <v>185</v>
      </c>
      <c r="E68" s="3" t="s">
        <v>29</v>
      </c>
      <c r="F68" s="8" t="s">
        <v>30</v>
      </c>
      <c r="G68" s="3" t="s">
        <v>31</v>
      </c>
      <c r="H68" s="8" t="s">
        <v>32</v>
      </c>
      <c r="I68" s="8" t="s">
        <v>186</v>
      </c>
      <c r="J68" s="3" t="s">
        <v>26</v>
      </c>
      <c r="K68" s="8" t="s">
        <v>34</v>
      </c>
      <c r="L68" s="3">
        <v>2</v>
      </c>
      <c r="M68" s="3">
        <v>120</v>
      </c>
      <c r="N68" s="24">
        <v>5641</v>
      </c>
      <c r="O68" s="28">
        <v>5641</v>
      </c>
      <c r="P68" s="21">
        <f t="shared" si="4"/>
        <v>94.016666666666666</v>
      </c>
    </row>
    <row r="69" spans="1:16" s="15" customFormat="1" ht="18.899999999999999" customHeight="1" x14ac:dyDescent="0.3">
      <c r="A69" s="7">
        <v>57</v>
      </c>
      <c r="B69" s="7">
        <v>2</v>
      </c>
      <c r="C69" s="7" t="s">
        <v>468</v>
      </c>
      <c r="D69" s="3" t="s">
        <v>187</v>
      </c>
      <c r="E69" s="3" t="s">
        <v>22</v>
      </c>
      <c r="F69" s="8" t="s">
        <v>23</v>
      </c>
      <c r="G69" s="3" t="s">
        <v>175</v>
      </c>
      <c r="H69" s="8" t="s">
        <v>176</v>
      </c>
      <c r="I69" s="2" t="s">
        <v>188</v>
      </c>
      <c r="J69" s="3" t="s">
        <v>26</v>
      </c>
      <c r="K69" s="8" t="s">
        <v>27</v>
      </c>
      <c r="L69" s="3">
        <v>2</v>
      </c>
      <c r="M69" s="3">
        <v>120</v>
      </c>
      <c r="N69" s="24">
        <v>5641</v>
      </c>
      <c r="O69" s="28">
        <v>5641</v>
      </c>
      <c r="P69" s="21">
        <f t="shared" si="4"/>
        <v>94.016666666666666</v>
      </c>
    </row>
    <row r="70" spans="1:16" s="9" customFormat="1" ht="18.899999999999999" customHeight="1" x14ac:dyDescent="0.3">
      <c r="A70" s="24">
        <v>58</v>
      </c>
      <c r="B70" s="7">
        <v>2</v>
      </c>
      <c r="C70" s="7" t="s">
        <v>468</v>
      </c>
      <c r="D70" s="3" t="s">
        <v>189</v>
      </c>
      <c r="E70" s="3" t="s">
        <v>29</v>
      </c>
      <c r="F70" s="8" t="s">
        <v>30</v>
      </c>
      <c r="G70" s="3" t="s">
        <v>31</v>
      </c>
      <c r="H70" s="8" t="s">
        <v>32</v>
      </c>
      <c r="I70" s="8" t="s">
        <v>190</v>
      </c>
      <c r="J70" s="3" t="s">
        <v>26</v>
      </c>
      <c r="K70" s="8" t="s">
        <v>34</v>
      </c>
      <c r="L70" s="3">
        <v>2</v>
      </c>
      <c r="M70" s="3">
        <v>120</v>
      </c>
      <c r="N70" s="24">
        <v>5641</v>
      </c>
      <c r="O70" s="28">
        <v>5641</v>
      </c>
      <c r="P70" s="21">
        <f t="shared" si="4"/>
        <v>94.016666666666666</v>
      </c>
    </row>
    <row r="71" spans="1:16" s="9" customFormat="1" ht="18.899999999999999" customHeight="1" x14ac:dyDescent="0.3">
      <c r="A71" s="7">
        <v>59</v>
      </c>
      <c r="B71" s="32">
        <v>2</v>
      </c>
      <c r="C71" s="32" t="s">
        <v>468</v>
      </c>
      <c r="D71" s="33" t="s">
        <v>191</v>
      </c>
      <c r="E71" s="33" t="s">
        <v>22</v>
      </c>
      <c r="F71" s="34" t="s">
        <v>23</v>
      </c>
      <c r="G71" s="33" t="s">
        <v>175</v>
      </c>
      <c r="H71" s="34" t="s">
        <v>176</v>
      </c>
      <c r="I71" s="34" t="s">
        <v>192</v>
      </c>
      <c r="J71" s="33" t="s">
        <v>26</v>
      </c>
      <c r="K71" s="34" t="s">
        <v>27</v>
      </c>
      <c r="L71" s="33">
        <v>2</v>
      </c>
      <c r="M71" s="33">
        <v>120</v>
      </c>
      <c r="N71" s="24">
        <v>5641</v>
      </c>
      <c r="O71" s="28">
        <v>5641</v>
      </c>
      <c r="P71" s="36">
        <f t="shared" si="4"/>
        <v>94.016666666666666</v>
      </c>
    </row>
    <row r="72" spans="1:16" ht="16.5" customHeight="1" x14ac:dyDescent="0.3">
      <c r="A72" s="64" t="s">
        <v>193</v>
      </c>
      <c r="B72" s="65"/>
      <c r="C72" s="65"/>
      <c r="D72" s="65"/>
      <c r="E72" s="65"/>
      <c r="F72" s="65"/>
      <c r="G72" s="65"/>
      <c r="H72" s="65"/>
      <c r="I72" s="65"/>
      <c r="J72" s="65"/>
      <c r="K72" s="42"/>
      <c r="L72" s="52"/>
      <c r="M72" s="52"/>
      <c r="N72" s="52"/>
      <c r="O72" s="30"/>
      <c r="P72" s="31"/>
    </row>
    <row r="73" spans="1:16" s="9" customFormat="1" ht="18.899999999999999" customHeight="1" x14ac:dyDescent="0.3">
      <c r="A73" s="24">
        <v>60</v>
      </c>
      <c r="B73" s="24">
        <v>2</v>
      </c>
      <c r="C73" s="24" t="s">
        <v>469</v>
      </c>
      <c r="D73" s="25" t="s">
        <v>194</v>
      </c>
      <c r="E73" s="25" t="s">
        <v>22</v>
      </c>
      <c r="F73" s="26" t="s">
        <v>23</v>
      </c>
      <c r="G73" s="24" t="s">
        <v>195</v>
      </c>
      <c r="H73" s="26" t="s">
        <v>196</v>
      </c>
      <c r="I73" s="27" t="s">
        <v>197</v>
      </c>
      <c r="J73" s="25" t="s">
        <v>26</v>
      </c>
      <c r="K73" s="26" t="s">
        <v>27</v>
      </c>
      <c r="L73" s="25">
        <v>2</v>
      </c>
      <c r="M73" s="25">
        <v>120</v>
      </c>
      <c r="N73" s="24">
        <v>5641</v>
      </c>
      <c r="O73" s="38">
        <v>5641</v>
      </c>
      <c r="P73" s="29">
        <f t="shared" ref="P73:P82" si="5">O73/(M73/L73)</f>
        <v>94.016666666666666</v>
      </c>
    </row>
    <row r="74" spans="1:16" s="9" customFormat="1" ht="18.899999999999999" customHeight="1" x14ac:dyDescent="0.3">
      <c r="A74" s="7">
        <v>61</v>
      </c>
      <c r="B74" s="7">
        <v>2</v>
      </c>
      <c r="C74" s="7" t="s">
        <v>469</v>
      </c>
      <c r="D74" s="7" t="s">
        <v>198</v>
      </c>
      <c r="E74" s="7" t="s">
        <v>199</v>
      </c>
      <c r="F74" s="2" t="s">
        <v>200</v>
      </c>
      <c r="G74" s="7" t="s">
        <v>201</v>
      </c>
      <c r="H74" s="2" t="s">
        <v>202</v>
      </c>
      <c r="I74" s="2" t="s">
        <v>203</v>
      </c>
      <c r="J74" s="7" t="s">
        <v>26</v>
      </c>
      <c r="K74" s="8" t="s">
        <v>204</v>
      </c>
      <c r="L74" s="7">
        <v>2</v>
      </c>
      <c r="M74" s="7">
        <v>120</v>
      </c>
      <c r="N74" s="24">
        <v>5641</v>
      </c>
      <c r="O74" s="38">
        <v>5641</v>
      </c>
      <c r="P74" s="21">
        <f t="shared" si="5"/>
        <v>94.016666666666666</v>
      </c>
    </row>
    <row r="75" spans="1:16" s="9" customFormat="1" ht="18.600000000000001" customHeight="1" x14ac:dyDescent="0.3">
      <c r="A75" s="24">
        <v>62</v>
      </c>
      <c r="B75" s="7">
        <v>2</v>
      </c>
      <c r="C75" s="7" t="s">
        <v>469</v>
      </c>
      <c r="D75" s="3" t="s">
        <v>205</v>
      </c>
      <c r="E75" s="3" t="s">
        <v>199</v>
      </c>
      <c r="F75" s="8" t="s">
        <v>200</v>
      </c>
      <c r="G75" s="3" t="s">
        <v>206</v>
      </c>
      <c r="H75" s="8" t="s">
        <v>207</v>
      </c>
      <c r="I75" s="8" t="s">
        <v>208</v>
      </c>
      <c r="J75" s="3" t="s">
        <v>26</v>
      </c>
      <c r="K75" s="8" t="s">
        <v>204</v>
      </c>
      <c r="L75" s="3">
        <v>2</v>
      </c>
      <c r="M75" s="3">
        <v>120</v>
      </c>
      <c r="N75" s="24">
        <v>5641</v>
      </c>
      <c r="O75" s="38">
        <v>5641</v>
      </c>
      <c r="P75" s="21">
        <f t="shared" si="5"/>
        <v>94.016666666666666</v>
      </c>
    </row>
    <row r="76" spans="1:16" s="9" customFormat="1" ht="18.600000000000001" customHeight="1" x14ac:dyDescent="0.3">
      <c r="A76" s="7">
        <v>63</v>
      </c>
      <c r="B76" s="7">
        <v>2</v>
      </c>
      <c r="C76" s="7" t="s">
        <v>469</v>
      </c>
      <c r="D76" s="16" t="s">
        <v>209</v>
      </c>
      <c r="E76" s="3" t="s">
        <v>210</v>
      </c>
      <c r="F76" s="8" t="s">
        <v>211</v>
      </c>
      <c r="G76" s="3" t="s">
        <v>212</v>
      </c>
      <c r="H76" s="8" t="s">
        <v>213</v>
      </c>
      <c r="I76" s="8" t="s">
        <v>214</v>
      </c>
      <c r="J76" s="3" t="s">
        <v>26</v>
      </c>
      <c r="K76" s="8" t="s">
        <v>215</v>
      </c>
      <c r="L76" s="3">
        <v>2</v>
      </c>
      <c r="M76" s="3">
        <v>120</v>
      </c>
      <c r="N76" s="24">
        <v>5641</v>
      </c>
      <c r="O76" s="38">
        <v>5641</v>
      </c>
      <c r="P76" s="21">
        <f t="shared" si="5"/>
        <v>94.016666666666666</v>
      </c>
    </row>
    <row r="77" spans="1:16" s="9" customFormat="1" ht="18.899999999999999" customHeight="1" x14ac:dyDescent="0.3">
      <c r="A77" s="24">
        <v>64</v>
      </c>
      <c r="B77" s="7">
        <v>2</v>
      </c>
      <c r="C77" s="7" t="s">
        <v>469</v>
      </c>
      <c r="D77" s="7" t="s">
        <v>216</v>
      </c>
      <c r="E77" s="7" t="s">
        <v>199</v>
      </c>
      <c r="F77" s="2" t="s">
        <v>200</v>
      </c>
      <c r="G77" s="7" t="s">
        <v>217</v>
      </c>
      <c r="H77" s="2" t="s">
        <v>218</v>
      </c>
      <c r="I77" s="2" t="s">
        <v>219</v>
      </c>
      <c r="J77" s="7" t="s">
        <v>26</v>
      </c>
      <c r="K77" s="8" t="s">
        <v>204</v>
      </c>
      <c r="L77" s="7">
        <v>2</v>
      </c>
      <c r="M77" s="7">
        <v>120</v>
      </c>
      <c r="N77" s="24">
        <v>5641</v>
      </c>
      <c r="O77" s="38">
        <v>5641</v>
      </c>
      <c r="P77" s="21">
        <f t="shared" si="5"/>
        <v>94.016666666666666</v>
      </c>
    </row>
    <row r="78" spans="1:16" s="9" customFormat="1" ht="18.899999999999999" customHeight="1" x14ac:dyDescent="0.3">
      <c r="A78" s="7">
        <v>65</v>
      </c>
      <c r="B78" s="7">
        <v>2</v>
      </c>
      <c r="C78" s="7" t="s">
        <v>469</v>
      </c>
      <c r="D78" s="3" t="s">
        <v>220</v>
      </c>
      <c r="E78" s="3" t="s">
        <v>199</v>
      </c>
      <c r="F78" s="8" t="s">
        <v>200</v>
      </c>
      <c r="G78" s="3" t="s">
        <v>221</v>
      </c>
      <c r="H78" s="8" t="s">
        <v>222</v>
      </c>
      <c r="I78" s="8" t="s">
        <v>223</v>
      </c>
      <c r="J78" s="3" t="s">
        <v>26</v>
      </c>
      <c r="K78" s="2" t="s">
        <v>204</v>
      </c>
      <c r="L78" s="3">
        <v>2</v>
      </c>
      <c r="M78" s="3">
        <v>120</v>
      </c>
      <c r="N78" s="24">
        <v>5641</v>
      </c>
      <c r="O78" s="38">
        <v>5641</v>
      </c>
      <c r="P78" s="21">
        <f t="shared" si="5"/>
        <v>94.016666666666666</v>
      </c>
    </row>
    <row r="79" spans="1:16" s="9" customFormat="1" ht="18.899999999999999" customHeight="1" x14ac:dyDescent="0.3">
      <c r="A79" s="24">
        <v>66</v>
      </c>
      <c r="B79" s="7">
        <v>2</v>
      </c>
      <c r="C79" s="7" t="s">
        <v>469</v>
      </c>
      <c r="D79" s="3" t="s">
        <v>224</v>
      </c>
      <c r="E79" s="3" t="s">
        <v>199</v>
      </c>
      <c r="F79" s="8" t="s">
        <v>200</v>
      </c>
      <c r="G79" s="3" t="s">
        <v>225</v>
      </c>
      <c r="H79" s="8" t="s">
        <v>226</v>
      </c>
      <c r="I79" s="8" t="s">
        <v>227</v>
      </c>
      <c r="J79" s="3" t="s">
        <v>26</v>
      </c>
      <c r="K79" s="2" t="s">
        <v>204</v>
      </c>
      <c r="L79" s="3">
        <v>2</v>
      </c>
      <c r="M79" s="3">
        <v>120</v>
      </c>
      <c r="N79" s="24">
        <v>5641</v>
      </c>
      <c r="O79" s="38">
        <v>5641</v>
      </c>
      <c r="P79" s="21">
        <f t="shared" si="5"/>
        <v>94.016666666666666</v>
      </c>
    </row>
    <row r="80" spans="1:16" s="9" customFormat="1" ht="18.899999999999999" customHeight="1" x14ac:dyDescent="0.3">
      <c r="A80" s="7">
        <v>67</v>
      </c>
      <c r="B80" s="7">
        <v>2</v>
      </c>
      <c r="C80" s="7" t="s">
        <v>469</v>
      </c>
      <c r="D80" s="3" t="s">
        <v>228</v>
      </c>
      <c r="E80" s="3" t="s">
        <v>199</v>
      </c>
      <c r="F80" s="8" t="s">
        <v>200</v>
      </c>
      <c r="G80" s="3" t="s">
        <v>229</v>
      </c>
      <c r="H80" s="8" t="s">
        <v>230</v>
      </c>
      <c r="I80" s="8" t="s">
        <v>231</v>
      </c>
      <c r="J80" s="3" t="s">
        <v>26</v>
      </c>
      <c r="K80" s="2" t="s">
        <v>204</v>
      </c>
      <c r="L80" s="3">
        <v>1.5</v>
      </c>
      <c r="M80" s="3">
        <v>90</v>
      </c>
      <c r="N80" s="24">
        <v>5641</v>
      </c>
      <c r="O80" s="38">
        <v>5641</v>
      </c>
      <c r="P80" s="21">
        <f t="shared" si="5"/>
        <v>94.016666666666666</v>
      </c>
    </row>
    <row r="81" spans="1:16" s="9" customFormat="1" ht="18.899999999999999" customHeight="1" x14ac:dyDescent="0.3">
      <c r="A81" s="24">
        <v>68</v>
      </c>
      <c r="B81" s="7">
        <v>2</v>
      </c>
      <c r="C81" s="7" t="s">
        <v>469</v>
      </c>
      <c r="D81" s="7" t="s">
        <v>232</v>
      </c>
      <c r="E81" s="7" t="s">
        <v>29</v>
      </c>
      <c r="F81" s="11" t="s">
        <v>30</v>
      </c>
      <c r="G81" s="7" t="s">
        <v>233</v>
      </c>
      <c r="H81" s="2" t="s">
        <v>234</v>
      </c>
      <c r="I81" s="2" t="s">
        <v>235</v>
      </c>
      <c r="J81" s="7" t="s">
        <v>26</v>
      </c>
      <c r="K81" s="2" t="s">
        <v>34</v>
      </c>
      <c r="L81" s="7">
        <v>2</v>
      </c>
      <c r="M81" s="7">
        <v>120</v>
      </c>
      <c r="N81" s="24">
        <v>5641</v>
      </c>
      <c r="O81" s="38">
        <v>5641</v>
      </c>
      <c r="P81" s="21">
        <f t="shared" si="5"/>
        <v>94.016666666666666</v>
      </c>
    </row>
    <row r="82" spans="1:16" s="9" customFormat="1" ht="18.899999999999999" customHeight="1" x14ac:dyDescent="0.3">
      <c r="A82" s="7">
        <v>69</v>
      </c>
      <c r="B82" s="32">
        <v>2</v>
      </c>
      <c r="C82" s="32" t="s">
        <v>469</v>
      </c>
      <c r="D82" s="33" t="s">
        <v>236</v>
      </c>
      <c r="E82" s="33" t="s">
        <v>199</v>
      </c>
      <c r="F82" s="34" t="s">
        <v>200</v>
      </c>
      <c r="G82" s="33" t="s">
        <v>217</v>
      </c>
      <c r="H82" s="34" t="s">
        <v>218</v>
      </c>
      <c r="I82" s="34" t="s">
        <v>237</v>
      </c>
      <c r="J82" s="33" t="s">
        <v>26</v>
      </c>
      <c r="K82" s="40" t="s">
        <v>204</v>
      </c>
      <c r="L82" s="33">
        <v>2</v>
      </c>
      <c r="M82" s="33">
        <v>120</v>
      </c>
      <c r="N82" s="24">
        <v>5641</v>
      </c>
      <c r="O82" s="38">
        <v>5641</v>
      </c>
      <c r="P82" s="36">
        <f t="shared" si="5"/>
        <v>94.016666666666666</v>
      </c>
    </row>
    <row r="83" spans="1:16" s="1" customFormat="1" ht="16.5" customHeight="1" x14ac:dyDescent="0.3">
      <c r="A83" s="64" t="s">
        <v>238</v>
      </c>
      <c r="B83" s="65"/>
      <c r="C83" s="65"/>
      <c r="D83" s="65"/>
      <c r="E83" s="65"/>
      <c r="F83" s="65"/>
      <c r="G83" s="65"/>
      <c r="H83" s="65"/>
      <c r="I83" s="65"/>
      <c r="J83" s="65"/>
      <c r="K83" s="42"/>
      <c r="L83" s="52"/>
      <c r="M83" s="52"/>
      <c r="N83" s="52"/>
      <c r="O83" s="30"/>
      <c r="P83" s="31"/>
    </row>
    <row r="84" spans="1:16" ht="18.899999999999999" customHeight="1" x14ac:dyDescent="0.3">
      <c r="A84" s="24">
        <v>70</v>
      </c>
      <c r="B84" s="24">
        <v>2</v>
      </c>
      <c r="C84" s="24" t="s">
        <v>470</v>
      </c>
      <c r="D84" s="25" t="s">
        <v>239</v>
      </c>
      <c r="E84" s="25" t="s">
        <v>99</v>
      </c>
      <c r="F84" s="27" t="s">
        <v>100</v>
      </c>
      <c r="G84" s="25" t="s">
        <v>240</v>
      </c>
      <c r="H84" s="27" t="s">
        <v>241</v>
      </c>
      <c r="I84" s="27" t="s">
        <v>241</v>
      </c>
      <c r="J84" s="25" t="s">
        <v>26</v>
      </c>
      <c r="K84" s="27" t="s">
        <v>104</v>
      </c>
      <c r="L84" s="25">
        <v>2</v>
      </c>
      <c r="M84" s="25">
        <v>120</v>
      </c>
      <c r="N84" s="24">
        <v>5641</v>
      </c>
      <c r="O84" s="38">
        <v>5641</v>
      </c>
      <c r="P84" s="29">
        <f>O84/(M84/L84)</f>
        <v>94.016666666666666</v>
      </c>
    </row>
    <row r="85" spans="1:16" ht="18.899999999999999" customHeight="1" x14ac:dyDescent="0.3">
      <c r="A85" s="7">
        <v>71</v>
      </c>
      <c r="B85" s="7">
        <v>1</v>
      </c>
      <c r="C85" s="7" t="s">
        <v>470</v>
      </c>
      <c r="D85" s="3" t="s">
        <v>242</v>
      </c>
      <c r="E85" s="3" t="s">
        <v>99</v>
      </c>
      <c r="F85" s="8" t="s">
        <v>100</v>
      </c>
      <c r="G85" s="3" t="s">
        <v>243</v>
      </c>
      <c r="H85" s="8" t="s">
        <v>244</v>
      </c>
      <c r="I85" s="8" t="s">
        <v>244</v>
      </c>
      <c r="J85" s="3" t="s">
        <v>26</v>
      </c>
      <c r="K85" s="8" t="s">
        <v>104</v>
      </c>
      <c r="L85" s="3">
        <v>2</v>
      </c>
      <c r="M85" s="3">
        <v>120</v>
      </c>
      <c r="N85" s="24">
        <v>4690</v>
      </c>
      <c r="O85" s="23">
        <v>4690</v>
      </c>
      <c r="P85" s="21">
        <f>O85/(M85/L85)</f>
        <v>78.166666666666671</v>
      </c>
    </row>
    <row r="86" spans="1:16" ht="18.899999999999999" customHeight="1" x14ac:dyDescent="0.3">
      <c r="A86" s="24">
        <v>72</v>
      </c>
      <c r="B86" s="7">
        <v>1</v>
      </c>
      <c r="C86" s="7" t="s">
        <v>470</v>
      </c>
      <c r="D86" s="3" t="s">
        <v>242</v>
      </c>
      <c r="E86" s="3" t="s">
        <v>99</v>
      </c>
      <c r="F86" s="8" t="s">
        <v>100</v>
      </c>
      <c r="G86" s="3" t="s">
        <v>243</v>
      </c>
      <c r="H86" s="8" t="s">
        <v>244</v>
      </c>
      <c r="I86" s="8" t="s">
        <v>244</v>
      </c>
      <c r="J86" s="3" t="s">
        <v>105</v>
      </c>
      <c r="K86" s="8" t="s">
        <v>104</v>
      </c>
      <c r="L86" s="7">
        <v>3</v>
      </c>
      <c r="M86" s="7">
        <v>120</v>
      </c>
      <c r="N86" s="24">
        <v>3127</v>
      </c>
      <c r="O86" s="23">
        <v>3127</v>
      </c>
      <c r="P86" s="21">
        <f>O86/(M86/L86)</f>
        <v>78.174999999999997</v>
      </c>
    </row>
    <row r="87" spans="1:16" ht="30" customHeight="1" x14ac:dyDescent="0.3">
      <c r="A87" s="7">
        <v>73</v>
      </c>
      <c r="B87" s="7">
        <v>1</v>
      </c>
      <c r="C87" s="7" t="s">
        <v>470</v>
      </c>
      <c r="D87" s="3" t="s">
        <v>245</v>
      </c>
      <c r="E87" s="3" t="s">
        <v>99</v>
      </c>
      <c r="F87" s="8" t="s">
        <v>100</v>
      </c>
      <c r="G87" s="3" t="s">
        <v>246</v>
      </c>
      <c r="H87" s="8" t="s">
        <v>247</v>
      </c>
      <c r="I87" s="8" t="s">
        <v>248</v>
      </c>
      <c r="J87" s="3" t="s">
        <v>26</v>
      </c>
      <c r="K87" s="13" t="s">
        <v>249</v>
      </c>
      <c r="L87" s="3">
        <v>2</v>
      </c>
      <c r="M87" s="3">
        <v>120</v>
      </c>
      <c r="N87" s="24">
        <v>4690</v>
      </c>
      <c r="O87" s="23">
        <v>4690</v>
      </c>
      <c r="P87" s="21">
        <f>O87/(M87/L87)</f>
        <v>78.166666666666671</v>
      </c>
    </row>
    <row r="88" spans="1:16" ht="27.75" customHeight="1" x14ac:dyDescent="0.3">
      <c r="A88" s="24">
        <v>74</v>
      </c>
      <c r="B88" s="32">
        <v>1</v>
      </c>
      <c r="C88" s="32" t="s">
        <v>470</v>
      </c>
      <c r="D88" s="33" t="s">
        <v>245</v>
      </c>
      <c r="E88" s="33" t="s">
        <v>99</v>
      </c>
      <c r="F88" s="34" t="s">
        <v>100</v>
      </c>
      <c r="G88" s="33" t="s">
        <v>246</v>
      </c>
      <c r="H88" s="34" t="s">
        <v>247</v>
      </c>
      <c r="I88" s="34" t="s">
        <v>248</v>
      </c>
      <c r="J88" s="33" t="s">
        <v>105</v>
      </c>
      <c r="K88" s="41" t="s">
        <v>249</v>
      </c>
      <c r="L88" s="32">
        <v>3</v>
      </c>
      <c r="M88" s="32">
        <v>120</v>
      </c>
      <c r="N88" s="24">
        <v>3127</v>
      </c>
      <c r="O88" s="39">
        <v>3127</v>
      </c>
      <c r="P88" s="36">
        <f>O88/(M88/L88)</f>
        <v>78.174999999999997</v>
      </c>
    </row>
    <row r="89" spans="1:16" s="1" customFormat="1" ht="16.5" customHeight="1" x14ac:dyDescent="0.3">
      <c r="A89" s="57" t="s">
        <v>250</v>
      </c>
      <c r="B89" s="58"/>
      <c r="C89" s="58"/>
      <c r="D89" s="58"/>
      <c r="E89" s="58"/>
      <c r="F89" s="58"/>
      <c r="G89" s="58"/>
      <c r="H89" s="58"/>
      <c r="I89" s="58"/>
      <c r="J89" s="58"/>
      <c r="K89" s="52"/>
      <c r="L89" s="52"/>
      <c r="M89" s="52"/>
      <c r="N89" s="52"/>
      <c r="O89" s="30"/>
      <c r="P89" s="31"/>
    </row>
    <row r="90" spans="1:16" s="9" customFormat="1" ht="18.899999999999999" customHeight="1" x14ac:dyDescent="0.3">
      <c r="A90" s="24">
        <v>75</v>
      </c>
      <c r="B90" s="24">
        <v>2</v>
      </c>
      <c r="C90" s="24" t="s">
        <v>471</v>
      </c>
      <c r="D90" s="24" t="s">
        <v>251</v>
      </c>
      <c r="E90" s="24" t="s">
        <v>99</v>
      </c>
      <c r="F90" s="26" t="s">
        <v>100</v>
      </c>
      <c r="G90" s="24" t="s">
        <v>131</v>
      </c>
      <c r="H90" s="26" t="s">
        <v>132</v>
      </c>
      <c r="I90" s="26" t="s">
        <v>252</v>
      </c>
      <c r="J90" s="24" t="s">
        <v>26</v>
      </c>
      <c r="K90" s="26" t="s">
        <v>104</v>
      </c>
      <c r="L90" s="24">
        <v>2</v>
      </c>
      <c r="M90" s="24">
        <v>120</v>
      </c>
      <c r="N90" s="24">
        <v>5641</v>
      </c>
      <c r="O90" s="28">
        <v>5641</v>
      </c>
      <c r="P90" s="29">
        <f t="shared" ref="P90:P99" si="6">O90/(M90/L90)</f>
        <v>94.016666666666666</v>
      </c>
    </row>
    <row r="91" spans="1:16" s="9" customFormat="1" ht="18.899999999999999" customHeight="1" x14ac:dyDescent="0.3">
      <c r="A91" s="7">
        <v>76</v>
      </c>
      <c r="B91" s="7">
        <v>2</v>
      </c>
      <c r="C91" s="7" t="s">
        <v>471</v>
      </c>
      <c r="D91" s="3" t="s">
        <v>253</v>
      </c>
      <c r="E91" s="7" t="s">
        <v>210</v>
      </c>
      <c r="F91" s="2" t="s">
        <v>211</v>
      </c>
      <c r="G91" s="7" t="s">
        <v>254</v>
      </c>
      <c r="H91" s="2" t="s">
        <v>255</v>
      </c>
      <c r="I91" s="2" t="s">
        <v>256</v>
      </c>
      <c r="J91" s="7" t="s">
        <v>26</v>
      </c>
      <c r="K91" s="2" t="s">
        <v>215</v>
      </c>
      <c r="L91" s="7">
        <v>1.5</v>
      </c>
      <c r="M91" s="7">
        <v>90</v>
      </c>
      <c r="N91" s="24">
        <v>5641</v>
      </c>
      <c r="O91" s="22">
        <v>5641</v>
      </c>
      <c r="P91" s="21">
        <f t="shared" si="6"/>
        <v>94.016666666666666</v>
      </c>
    </row>
    <row r="92" spans="1:16" s="9" customFormat="1" ht="18.899999999999999" customHeight="1" x14ac:dyDescent="0.3">
      <c r="A92" s="24">
        <v>77</v>
      </c>
      <c r="B92" s="7">
        <v>1</v>
      </c>
      <c r="C92" s="7" t="s">
        <v>471</v>
      </c>
      <c r="D92" s="7" t="s">
        <v>257</v>
      </c>
      <c r="E92" s="7" t="s">
        <v>99</v>
      </c>
      <c r="F92" s="2" t="s">
        <v>100</v>
      </c>
      <c r="G92" s="7" t="s">
        <v>120</v>
      </c>
      <c r="H92" s="2" t="s">
        <v>121</v>
      </c>
      <c r="I92" s="2" t="s">
        <v>258</v>
      </c>
      <c r="J92" s="7" t="s">
        <v>26</v>
      </c>
      <c r="K92" s="2" t="s">
        <v>104</v>
      </c>
      <c r="L92" s="3">
        <v>2</v>
      </c>
      <c r="M92" s="17">
        <v>120</v>
      </c>
      <c r="N92" s="24">
        <v>4690</v>
      </c>
      <c r="O92" s="22">
        <v>4690</v>
      </c>
      <c r="P92" s="21">
        <f t="shared" si="6"/>
        <v>78.166666666666671</v>
      </c>
    </row>
    <row r="93" spans="1:16" s="9" customFormat="1" ht="18.899999999999999" customHeight="1" x14ac:dyDescent="0.3">
      <c r="A93" s="7">
        <v>78</v>
      </c>
      <c r="B93" s="7">
        <v>1</v>
      </c>
      <c r="C93" s="7" t="s">
        <v>471</v>
      </c>
      <c r="D93" s="7" t="s">
        <v>259</v>
      </c>
      <c r="E93" s="7" t="s">
        <v>56</v>
      </c>
      <c r="F93" s="2" t="s">
        <v>57</v>
      </c>
      <c r="G93" s="7" t="s">
        <v>76</v>
      </c>
      <c r="H93" s="2" t="s">
        <v>77</v>
      </c>
      <c r="I93" s="2" t="s">
        <v>260</v>
      </c>
      <c r="J93" s="7" t="s">
        <v>26</v>
      </c>
      <c r="K93" s="2" t="s">
        <v>61</v>
      </c>
      <c r="L93" s="3">
        <v>2</v>
      </c>
      <c r="M93" s="17">
        <v>120</v>
      </c>
      <c r="N93" s="24">
        <v>4690</v>
      </c>
      <c r="O93" s="22">
        <v>4690</v>
      </c>
      <c r="P93" s="21">
        <f t="shared" si="6"/>
        <v>78.166666666666671</v>
      </c>
    </row>
    <row r="94" spans="1:16" s="9" customFormat="1" ht="18.899999999999999" customHeight="1" x14ac:dyDescent="0.3">
      <c r="A94" s="24">
        <v>79</v>
      </c>
      <c r="B94" s="7">
        <v>1</v>
      </c>
      <c r="C94" s="7" t="s">
        <v>471</v>
      </c>
      <c r="D94" s="3" t="s">
        <v>261</v>
      </c>
      <c r="E94" s="3" t="s">
        <v>56</v>
      </c>
      <c r="F94" s="8" t="s">
        <v>57</v>
      </c>
      <c r="G94" s="3" t="s">
        <v>72</v>
      </c>
      <c r="H94" s="8" t="s">
        <v>73</v>
      </c>
      <c r="I94" s="8" t="s">
        <v>262</v>
      </c>
      <c r="J94" s="3" t="s">
        <v>26</v>
      </c>
      <c r="K94" s="8" t="s">
        <v>61</v>
      </c>
      <c r="L94" s="3">
        <v>1.5</v>
      </c>
      <c r="M94" s="17">
        <v>90</v>
      </c>
      <c r="N94" s="24">
        <v>4690</v>
      </c>
      <c r="O94" s="22">
        <v>4690</v>
      </c>
      <c r="P94" s="21">
        <f t="shared" si="6"/>
        <v>78.166666666666671</v>
      </c>
    </row>
    <row r="95" spans="1:16" s="9" customFormat="1" ht="18.899999999999999" customHeight="1" x14ac:dyDescent="0.3">
      <c r="A95" s="7">
        <v>80</v>
      </c>
      <c r="B95" s="7">
        <v>1</v>
      </c>
      <c r="C95" s="7" t="s">
        <v>471</v>
      </c>
      <c r="D95" s="3" t="s">
        <v>261</v>
      </c>
      <c r="E95" s="3" t="s">
        <v>56</v>
      </c>
      <c r="F95" s="8" t="s">
        <v>57</v>
      </c>
      <c r="G95" s="3" t="s">
        <v>72</v>
      </c>
      <c r="H95" s="8" t="s">
        <v>73</v>
      </c>
      <c r="I95" s="8" t="s">
        <v>263</v>
      </c>
      <c r="J95" s="3" t="s">
        <v>26</v>
      </c>
      <c r="K95" s="8" t="s">
        <v>61</v>
      </c>
      <c r="L95" s="3">
        <v>1.5</v>
      </c>
      <c r="M95" s="17">
        <v>90</v>
      </c>
      <c r="N95" s="24">
        <v>4690</v>
      </c>
      <c r="O95" s="22">
        <v>5500</v>
      </c>
      <c r="P95" s="21">
        <f t="shared" si="6"/>
        <v>91.666666666666671</v>
      </c>
    </row>
    <row r="96" spans="1:16" s="9" customFormat="1" ht="18.899999999999999" customHeight="1" x14ac:dyDescent="0.3">
      <c r="A96" s="24">
        <v>81</v>
      </c>
      <c r="B96" s="7">
        <v>1</v>
      </c>
      <c r="C96" s="7" t="s">
        <v>471</v>
      </c>
      <c r="D96" s="3" t="s">
        <v>264</v>
      </c>
      <c r="E96" s="3" t="s">
        <v>56</v>
      </c>
      <c r="F96" s="8" t="s">
        <v>57</v>
      </c>
      <c r="G96" s="3" t="s">
        <v>72</v>
      </c>
      <c r="H96" s="8" t="s">
        <v>73</v>
      </c>
      <c r="I96" s="8" t="s">
        <v>265</v>
      </c>
      <c r="J96" s="3" t="s">
        <v>26</v>
      </c>
      <c r="K96" s="8" t="s">
        <v>61</v>
      </c>
      <c r="L96" s="3">
        <v>2</v>
      </c>
      <c r="M96" s="17">
        <v>120</v>
      </c>
      <c r="N96" s="24">
        <v>4690</v>
      </c>
      <c r="O96" s="22">
        <v>5500</v>
      </c>
      <c r="P96" s="21">
        <f t="shared" si="6"/>
        <v>91.666666666666671</v>
      </c>
    </row>
    <row r="97" spans="1:16" s="9" customFormat="1" ht="18.899999999999999" customHeight="1" x14ac:dyDescent="0.3">
      <c r="A97" s="7">
        <v>82</v>
      </c>
      <c r="B97" s="7">
        <v>1</v>
      </c>
      <c r="C97" s="7" t="s">
        <v>471</v>
      </c>
      <c r="D97" s="3" t="s">
        <v>266</v>
      </c>
      <c r="E97" s="3" t="s">
        <v>36</v>
      </c>
      <c r="F97" s="8" t="s">
        <v>37</v>
      </c>
      <c r="G97" s="3" t="s">
        <v>63</v>
      </c>
      <c r="H97" s="8" t="s">
        <v>64</v>
      </c>
      <c r="I97" s="8" t="s">
        <v>267</v>
      </c>
      <c r="J97" s="3" t="s">
        <v>26</v>
      </c>
      <c r="K97" s="8" t="s">
        <v>41</v>
      </c>
      <c r="L97" s="3">
        <v>1.5</v>
      </c>
      <c r="M97" s="3">
        <v>90</v>
      </c>
      <c r="N97" s="24">
        <v>4690</v>
      </c>
      <c r="O97" s="22">
        <v>4690</v>
      </c>
      <c r="P97" s="21">
        <f t="shared" si="6"/>
        <v>78.166666666666671</v>
      </c>
    </row>
    <row r="98" spans="1:16" s="9" customFormat="1" ht="18.899999999999999" customHeight="1" x14ac:dyDescent="0.3">
      <c r="A98" s="24">
        <v>83</v>
      </c>
      <c r="B98" s="7">
        <v>1</v>
      </c>
      <c r="C98" s="7" t="s">
        <v>471</v>
      </c>
      <c r="D98" s="3" t="s">
        <v>266</v>
      </c>
      <c r="E98" s="3" t="s">
        <v>36</v>
      </c>
      <c r="F98" s="8" t="s">
        <v>37</v>
      </c>
      <c r="G98" s="3" t="s">
        <v>63</v>
      </c>
      <c r="H98" s="8" t="s">
        <v>64</v>
      </c>
      <c r="I98" s="8" t="s">
        <v>268</v>
      </c>
      <c r="J98" s="3" t="s">
        <v>26</v>
      </c>
      <c r="K98" s="8" t="s">
        <v>41</v>
      </c>
      <c r="L98" s="3">
        <v>1.5</v>
      </c>
      <c r="M98" s="3">
        <v>90</v>
      </c>
      <c r="N98" s="24">
        <v>4690</v>
      </c>
      <c r="O98" s="22">
        <v>5500</v>
      </c>
      <c r="P98" s="21">
        <f t="shared" si="6"/>
        <v>91.666666666666671</v>
      </c>
    </row>
    <row r="99" spans="1:16" s="9" customFormat="1" ht="18.899999999999999" customHeight="1" x14ac:dyDescent="0.3">
      <c r="A99" s="7">
        <v>84</v>
      </c>
      <c r="B99" s="32">
        <v>1</v>
      </c>
      <c r="C99" s="32" t="s">
        <v>471</v>
      </c>
      <c r="D99" s="32" t="s">
        <v>269</v>
      </c>
      <c r="E99" s="32" t="s">
        <v>99</v>
      </c>
      <c r="F99" s="40" t="s">
        <v>100</v>
      </c>
      <c r="G99" s="32" t="s">
        <v>109</v>
      </c>
      <c r="H99" s="40" t="s">
        <v>110</v>
      </c>
      <c r="I99" s="40" t="s">
        <v>270</v>
      </c>
      <c r="J99" s="32" t="s">
        <v>26</v>
      </c>
      <c r="K99" s="40" t="s">
        <v>104</v>
      </c>
      <c r="L99" s="32">
        <v>2</v>
      </c>
      <c r="M99" s="32">
        <v>120</v>
      </c>
      <c r="N99" s="24">
        <v>4690</v>
      </c>
      <c r="O99" s="35">
        <v>4690</v>
      </c>
      <c r="P99" s="36">
        <f t="shared" si="6"/>
        <v>78.166666666666671</v>
      </c>
    </row>
    <row r="100" spans="1:16" s="1" customFormat="1" ht="18.899999999999999" customHeight="1" x14ac:dyDescent="0.3">
      <c r="A100" s="57" t="s">
        <v>271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2"/>
      <c r="L100" s="52"/>
      <c r="M100" s="52"/>
      <c r="N100" s="52"/>
      <c r="O100" s="30"/>
      <c r="P100" s="31"/>
    </row>
    <row r="101" spans="1:16" s="9" customFormat="1" ht="18.899999999999999" customHeight="1" x14ac:dyDescent="0.3">
      <c r="A101" s="24">
        <v>85</v>
      </c>
      <c r="B101" s="24">
        <v>1</v>
      </c>
      <c r="C101" s="24" t="s">
        <v>472</v>
      </c>
      <c r="D101" s="24" t="s">
        <v>272</v>
      </c>
      <c r="E101" s="24" t="s">
        <v>36</v>
      </c>
      <c r="F101" s="27" t="s">
        <v>37</v>
      </c>
      <c r="G101" s="25" t="s">
        <v>273</v>
      </c>
      <c r="H101" s="27" t="s">
        <v>274</v>
      </c>
      <c r="I101" s="27" t="s">
        <v>275</v>
      </c>
      <c r="J101" s="25" t="s">
        <v>26</v>
      </c>
      <c r="K101" s="27" t="s">
        <v>41</v>
      </c>
      <c r="L101" s="25">
        <v>2</v>
      </c>
      <c r="M101" s="25">
        <v>120</v>
      </c>
      <c r="N101" s="24">
        <v>4690</v>
      </c>
      <c r="O101" s="28">
        <v>4690</v>
      </c>
      <c r="P101" s="29">
        <f t="shared" ref="P101:P107" si="7">O101/(M101/L101)</f>
        <v>78.166666666666671</v>
      </c>
    </row>
    <row r="102" spans="1:16" s="9" customFormat="1" ht="18.899999999999999" customHeight="1" x14ac:dyDescent="0.3">
      <c r="A102" s="7">
        <v>86</v>
      </c>
      <c r="B102" s="7">
        <v>1</v>
      </c>
      <c r="C102" s="7" t="s">
        <v>472</v>
      </c>
      <c r="D102" s="3" t="s">
        <v>276</v>
      </c>
      <c r="E102" s="3" t="s">
        <v>36</v>
      </c>
      <c r="F102" s="8" t="s">
        <v>37</v>
      </c>
      <c r="G102" s="3" t="s">
        <v>277</v>
      </c>
      <c r="H102" s="8" t="s">
        <v>278</v>
      </c>
      <c r="I102" s="8" t="s">
        <v>279</v>
      </c>
      <c r="J102" s="3" t="s">
        <v>26</v>
      </c>
      <c r="K102" s="8" t="s">
        <v>41</v>
      </c>
      <c r="L102" s="3">
        <v>2</v>
      </c>
      <c r="M102" s="3">
        <v>120</v>
      </c>
      <c r="N102" s="24">
        <v>4690</v>
      </c>
      <c r="O102" s="28">
        <v>4690</v>
      </c>
      <c r="P102" s="21">
        <f t="shared" si="7"/>
        <v>78.166666666666671</v>
      </c>
    </row>
    <row r="103" spans="1:16" s="9" customFormat="1" ht="18.899999999999999" customHeight="1" x14ac:dyDescent="0.3">
      <c r="A103" s="24">
        <v>87</v>
      </c>
      <c r="B103" s="7">
        <v>1</v>
      </c>
      <c r="C103" s="7" t="s">
        <v>472</v>
      </c>
      <c r="D103" s="3" t="s">
        <v>280</v>
      </c>
      <c r="E103" s="3" t="s">
        <v>36</v>
      </c>
      <c r="F103" s="8" t="s">
        <v>37</v>
      </c>
      <c r="G103" s="3" t="s">
        <v>281</v>
      </c>
      <c r="H103" s="8" t="s">
        <v>282</v>
      </c>
      <c r="I103" s="8" t="s">
        <v>283</v>
      </c>
      <c r="J103" s="3" t="s">
        <v>26</v>
      </c>
      <c r="K103" s="8" t="s">
        <v>41</v>
      </c>
      <c r="L103" s="3">
        <v>1.5</v>
      </c>
      <c r="M103" s="3">
        <v>90</v>
      </c>
      <c r="N103" s="24">
        <v>4690</v>
      </c>
      <c r="O103" s="28">
        <v>4690</v>
      </c>
      <c r="P103" s="21">
        <f t="shared" si="7"/>
        <v>78.166666666666671</v>
      </c>
    </row>
    <row r="104" spans="1:16" s="9" customFormat="1" ht="18.899999999999999" customHeight="1" x14ac:dyDescent="0.3">
      <c r="A104" s="7">
        <v>88</v>
      </c>
      <c r="B104" s="7">
        <v>1</v>
      </c>
      <c r="C104" s="7" t="s">
        <v>472</v>
      </c>
      <c r="D104" s="3" t="s">
        <v>284</v>
      </c>
      <c r="E104" s="3" t="s">
        <v>36</v>
      </c>
      <c r="F104" s="8" t="s">
        <v>37</v>
      </c>
      <c r="G104" s="3" t="s">
        <v>277</v>
      </c>
      <c r="H104" s="8" t="s">
        <v>278</v>
      </c>
      <c r="I104" s="8" t="s">
        <v>285</v>
      </c>
      <c r="J104" s="3" t="s">
        <v>26</v>
      </c>
      <c r="K104" s="8" t="s">
        <v>41</v>
      </c>
      <c r="L104" s="3">
        <v>1.5</v>
      </c>
      <c r="M104" s="3">
        <v>90</v>
      </c>
      <c r="N104" s="24">
        <v>4690</v>
      </c>
      <c r="O104" s="28">
        <v>4690</v>
      </c>
      <c r="P104" s="21">
        <f t="shared" si="7"/>
        <v>78.166666666666671</v>
      </c>
    </row>
    <row r="105" spans="1:16" s="9" customFormat="1" ht="18.899999999999999" customHeight="1" x14ac:dyDescent="0.3">
      <c r="A105" s="24">
        <v>89</v>
      </c>
      <c r="B105" s="7">
        <v>1</v>
      </c>
      <c r="C105" s="7" t="s">
        <v>472</v>
      </c>
      <c r="D105" s="3" t="s">
        <v>286</v>
      </c>
      <c r="E105" s="3" t="s">
        <v>36</v>
      </c>
      <c r="F105" s="8" t="s">
        <v>37</v>
      </c>
      <c r="G105" s="3" t="s">
        <v>277</v>
      </c>
      <c r="H105" s="8" t="s">
        <v>278</v>
      </c>
      <c r="I105" s="8" t="s">
        <v>287</v>
      </c>
      <c r="J105" s="3" t="s">
        <v>26</v>
      </c>
      <c r="K105" s="8" t="s">
        <v>41</v>
      </c>
      <c r="L105" s="3">
        <v>1.5</v>
      </c>
      <c r="M105" s="3">
        <v>90</v>
      </c>
      <c r="N105" s="24">
        <v>4690</v>
      </c>
      <c r="O105" s="28">
        <v>4690</v>
      </c>
      <c r="P105" s="21">
        <f t="shared" si="7"/>
        <v>78.166666666666671</v>
      </c>
    </row>
    <row r="106" spans="1:16" s="9" customFormat="1" ht="18.899999999999999" customHeight="1" x14ac:dyDescent="0.3">
      <c r="A106" s="7">
        <v>90</v>
      </c>
      <c r="B106" s="7">
        <v>1</v>
      </c>
      <c r="C106" s="7" t="s">
        <v>472</v>
      </c>
      <c r="D106" s="3" t="s">
        <v>286</v>
      </c>
      <c r="E106" s="3" t="s">
        <v>36</v>
      </c>
      <c r="F106" s="8" t="s">
        <v>37</v>
      </c>
      <c r="G106" s="3" t="s">
        <v>277</v>
      </c>
      <c r="H106" s="8" t="s">
        <v>278</v>
      </c>
      <c r="I106" s="8" t="s">
        <v>288</v>
      </c>
      <c r="J106" s="3" t="s">
        <v>26</v>
      </c>
      <c r="K106" s="8" t="s">
        <v>41</v>
      </c>
      <c r="L106" s="3">
        <v>1.5</v>
      </c>
      <c r="M106" s="3">
        <v>90</v>
      </c>
      <c r="N106" s="24">
        <v>4690</v>
      </c>
      <c r="O106" s="28">
        <v>4690</v>
      </c>
      <c r="P106" s="21">
        <f t="shared" si="7"/>
        <v>78.166666666666671</v>
      </c>
    </row>
    <row r="107" spans="1:16" s="9" customFormat="1" ht="18.899999999999999" customHeight="1" x14ac:dyDescent="0.3">
      <c r="A107" s="24">
        <v>91</v>
      </c>
      <c r="B107" s="32">
        <v>1</v>
      </c>
      <c r="C107" s="32" t="s">
        <v>472</v>
      </c>
      <c r="D107" s="33" t="s">
        <v>289</v>
      </c>
      <c r="E107" s="33" t="s">
        <v>36</v>
      </c>
      <c r="F107" s="34" t="s">
        <v>37</v>
      </c>
      <c r="G107" s="33" t="s">
        <v>290</v>
      </c>
      <c r="H107" s="34" t="s">
        <v>291</v>
      </c>
      <c r="I107" s="34" t="s">
        <v>292</v>
      </c>
      <c r="J107" s="33" t="s">
        <v>26</v>
      </c>
      <c r="K107" s="34" t="s">
        <v>41</v>
      </c>
      <c r="L107" s="33">
        <v>1.5</v>
      </c>
      <c r="M107" s="33">
        <v>90</v>
      </c>
      <c r="N107" s="24">
        <v>4690</v>
      </c>
      <c r="O107" s="28">
        <v>4690</v>
      </c>
      <c r="P107" s="36">
        <f t="shared" si="7"/>
        <v>78.166666666666671</v>
      </c>
    </row>
    <row r="108" spans="1:16" s="1" customFormat="1" ht="18.899999999999999" customHeight="1" x14ac:dyDescent="0.3">
      <c r="A108" s="57" t="s">
        <v>293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2"/>
      <c r="L108" s="52"/>
      <c r="M108" s="52"/>
      <c r="N108" s="52"/>
      <c r="O108" s="30"/>
      <c r="P108" s="31"/>
    </row>
    <row r="109" spans="1:16" s="9" customFormat="1" ht="18" customHeight="1" x14ac:dyDescent="0.3">
      <c r="A109" s="24">
        <v>92</v>
      </c>
      <c r="B109" s="24">
        <v>2</v>
      </c>
      <c r="C109" s="24" t="s">
        <v>473</v>
      </c>
      <c r="D109" s="25" t="s">
        <v>294</v>
      </c>
      <c r="E109" s="25" t="s">
        <v>295</v>
      </c>
      <c r="F109" s="27" t="s">
        <v>296</v>
      </c>
      <c r="G109" s="25" t="s">
        <v>297</v>
      </c>
      <c r="H109" s="27" t="s">
        <v>298</v>
      </c>
      <c r="I109" s="27" t="s">
        <v>299</v>
      </c>
      <c r="J109" s="25" t="s">
        <v>26</v>
      </c>
      <c r="K109" s="27" t="s">
        <v>300</v>
      </c>
      <c r="L109" s="25">
        <v>1.5</v>
      </c>
      <c r="M109" s="25">
        <v>90</v>
      </c>
      <c r="N109" s="24">
        <v>5641</v>
      </c>
      <c r="O109" s="38">
        <v>5641</v>
      </c>
      <c r="P109" s="29">
        <f t="shared" ref="P109:P117" si="8">O109/(M109/L109)</f>
        <v>94.016666666666666</v>
      </c>
    </row>
    <row r="110" spans="1:16" s="9" customFormat="1" ht="18" customHeight="1" x14ac:dyDescent="0.3">
      <c r="A110" s="7">
        <v>93</v>
      </c>
      <c r="B110" s="7">
        <v>2</v>
      </c>
      <c r="C110" s="7" t="s">
        <v>473</v>
      </c>
      <c r="D110" s="3" t="s">
        <v>294</v>
      </c>
      <c r="E110" s="3" t="s">
        <v>295</v>
      </c>
      <c r="F110" s="8" t="s">
        <v>296</v>
      </c>
      <c r="G110" s="3" t="s">
        <v>297</v>
      </c>
      <c r="H110" s="8" t="s">
        <v>298</v>
      </c>
      <c r="I110" s="8" t="s">
        <v>299</v>
      </c>
      <c r="J110" s="3" t="s">
        <v>105</v>
      </c>
      <c r="K110" s="8" t="s">
        <v>300</v>
      </c>
      <c r="L110" s="3">
        <v>2.5</v>
      </c>
      <c r="M110" s="3">
        <v>90</v>
      </c>
      <c r="N110" s="24">
        <v>3761</v>
      </c>
      <c r="O110" s="23">
        <v>3761</v>
      </c>
      <c r="P110" s="21">
        <f t="shared" si="8"/>
        <v>104.47222222222223</v>
      </c>
    </row>
    <row r="111" spans="1:16" s="9" customFormat="1" ht="18" customHeight="1" x14ac:dyDescent="0.3">
      <c r="A111" s="24">
        <v>94</v>
      </c>
      <c r="B111" s="7">
        <v>2</v>
      </c>
      <c r="C111" s="7" t="s">
        <v>473</v>
      </c>
      <c r="D111" s="3" t="s">
        <v>301</v>
      </c>
      <c r="E111" s="3" t="s">
        <v>295</v>
      </c>
      <c r="F111" s="8" t="s">
        <v>296</v>
      </c>
      <c r="G111" s="3" t="s">
        <v>302</v>
      </c>
      <c r="H111" s="8" t="s">
        <v>303</v>
      </c>
      <c r="I111" s="8" t="s">
        <v>304</v>
      </c>
      <c r="J111" s="3" t="s">
        <v>26</v>
      </c>
      <c r="K111" s="8" t="s">
        <v>300</v>
      </c>
      <c r="L111" s="3">
        <v>1.5</v>
      </c>
      <c r="M111" s="3">
        <v>90</v>
      </c>
      <c r="N111" s="24">
        <v>5641</v>
      </c>
      <c r="O111" s="23">
        <v>5641</v>
      </c>
      <c r="P111" s="21">
        <f t="shared" si="8"/>
        <v>94.016666666666666</v>
      </c>
    </row>
    <row r="112" spans="1:16" s="9" customFormat="1" ht="18" customHeight="1" x14ac:dyDescent="0.3">
      <c r="A112" s="7">
        <v>95</v>
      </c>
      <c r="B112" s="7">
        <v>2</v>
      </c>
      <c r="C112" s="7" t="s">
        <v>473</v>
      </c>
      <c r="D112" s="3" t="s">
        <v>305</v>
      </c>
      <c r="E112" s="3" t="s">
        <v>210</v>
      </c>
      <c r="F112" s="8" t="s">
        <v>211</v>
      </c>
      <c r="G112" s="3" t="s">
        <v>212</v>
      </c>
      <c r="H112" s="8" t="s">
        <v>213</v>
      </c>
      <c r="I112" s="8" t="s">
        <v>306</v>
      </c>
      <c r="J112" s="3" t="s">
        <v>26</v>
      </c>
      <c r="K112" s="8" t="s">
        <v>215</v>
      </c>
      <c r="L112" s="3">
        <v>2</v>
      </c>
      <c r="M112" s="3">
        <v>120</v>
      </c>
      <c r="N112" s="24">
        <v>5641</v>
      </c>
      <c r="O112" s="23">
        <v>5641</v>
      </c>
      <c r="P112" s="21">
        <f t="shared" si="8"/>
        <v>94.016666666666666</v>
      </c>
    </row>
    <row r="113" spans="1:16" s="9" customFormat="1" ht="18" customHeight="1" x14ac:dyDescent="0.3">
      <c r="A113" s="24">
        <v>96</v>
      </c>
      <c r="B113" s="7">
        <v>2</v>
      </c>
      <c r="C113" s="7" t="s">
        <v>473</v>
      </c>
      <c r="D113" s="3" t="s">
        <v>307</v>
      </c>
      <c r="E113" s="3" t="s">
        <v>210</v>
      </c>
      <c r="F113" s="8" t="s">
        <v>211</v>
      </c>
      <c r="G113" s="3" t="s">
        <v>212</v>
      </c>
      <c r="H113" s="8" t="s">
        <v>213</v>
      </c>
      <c r="I113" s="8" t="s">
        <v>308</v>
      </c>
      <c r="J113" s="3" t="s">
        <v>26</v>
      </c>
      <c r="K113" s="8" t="s">
        <v>215</v>
      </c>
      <c r="L113" s="3">
        <v>1.5</v>
      </c>
      <c r="M113" s="3">
        <v>90</v>
      </c>
      <c r="N113" s="24">
        <v>5641</v>
      </c>
      <c r="O113" s="23">
        <v>5641</v>
      </c>
      <c r="P113" s="21">
        <f t="shared" si="8"/>
        <v>94.016666666666666</v>
      </c>
    </row>
    <row r="114" spans="1:16" s="9" customFormat="1" ht="18" customHeight="1" x14ac:dyDescent="0.3">
      <c r="A114" s="7">
        <v>97</v>
      </c>
      <c r="B114" s="7">
        <v>2</v>
      </c>
      <c r="C114" s="7" t="s">
        <v>473</v>
      </c>
      <c r="D114" s="3" t="s">
        <v>309</v>
      </c>
      <c r="E114" s="3" t="s">
        <v>295</v>
      </c>
      <c r="F114" s="8" t="s">
        <v>296</v>
      </c>
      <c r="G114" s="3" t="s">
        <v>310</v>
      </c>
      <c r="H114" s="8" t="s">
        <v>311</v>
      </c>
      <c r="I114" s="8" t="s">
        <v>312</v>
      </c>
      <c r="J114" s="3" t="s">
        <v>26</v>
      </c>
      <c r="K114" s="8" t="s">
        <v>300</v>
      </c>
      <c r="L114" s="3">
        <v>2</v>
      </c>
      <c r="M114" s="3">
        <v>120</v>
      </c>
      <c r="N114" s="24">
        <v>5641</v>
      </c>
      <c r="O114" s="23">
        <v>5641</v>
      </c>
      <c r="P114" s="21">
        <f t="shared" si="8"/>
        <v>94.016666666666666</v>
      </c>
    </row>
    <row r="115" spans="1:16" s="9" customFormat="1" ht="18" customHeight="1" x14ac:dyDescent="0.3">
      <c r="A115" s="24">
        <v>98</v>
      </c>
      <c r="B115" s="7">
        <v>2</v>
      </c>
      <c r="C115" s="7" t="s">
        <v>473</v>
      </c>
      <c r="D115" s="3" t="s">
        <v>313</v>
      </c>
      <c r="E115" s="3" t="s">
        <v>210</v>
      </c>
      <c r="F115" s="8" t="s">
        <v>211</v>
      </c>
      <c r="G115" s="3" t="s">
        <v>314</v>
      </c>
      <c r="H115" s="8" t="s">
        <v>315</v>
      </c>
      <c r="I115" s="8" t="s">
        <v>316</v>
      </c>
      <c r="J115" s="3" t="s">
        <v>26</v>
      </c>
      <c r="K115" s="8" t="s">
        <v>215</v>
      </c>
      <c r="L115" s="3">
        <v>2</v>
      </c>
      <c r="M115" s="3">
        <v>120</v>
      </c>
      <c r="N115" s="24">
        <v>5641</v>
      </c>
      <c r="O115" s="23">
        <v>5641</v>
      </c>
      <c r="P115" s="21">
        <f t="shared" si="8"/>
        <v>94.016666666666666</v>
      </c>
    </row>
    <row r="116" spans="1:16" s="9" customFormat="1" ht="18" customHeight="1" x14ac:dyDescent="0.3">
      <c r="A116" s="7">
        <v>99</v>
      </c>
      <c r="B116" s="7">
        <v>2</v>
      </c>
      <c r="C116" s="7" t="s">
        <v>473</v>
      </c>
      <c r="D116" s="7" t="s">
        <v>313</v>
      </c>
      <c r="E116" s="7" t="s">
        <v>210</v>
      </c>
      <c r="F116" s="2" t="s">
        <v>211</v>
      </c>
      <c r="G116" s="7" t="s">
        <v>314</v>
      </c>
      <c r="H116" s="2" t="s">
        <v>315</v>
      </c>
      <c r="I116" s="2" t="s">
        <v>316</v>
      </c>
      <c r="J116" s="7" t="s">
        <v>105</v>
      </c>
      <c r="K116" s="2" t="s">
        <v>215</v>
      </c>
      <c r="L116" s="7">
        <v>3</v>
      </c>
      <c r="M116" s="7">
        <v>120</v>
      </c>
      <c r="N116" s="24">
        <v>3761</v>
      </c>
      <c r="O116" s="23">
        <v>3761</v>
      </c>
      <c r="P116" s="21">
        <f t="shared" si="8"/>
        <v>94.025000000000006</v>
      </c>
    </row>
    <row r="117" spans="1:16" s="9" customFormat="1" ht="32.25" customHeight="1" x14ac:dyDescent="0.3">
      <c r="A117" s="24">
        <v>100</v>
      </c>
      <c r="B117" s="32">
        <v>2</v>
      </c>
      <c r="C117" s="32" t="s">
        <v>473</v>
      </c>
      <c r="D117" s="32" t="s">
        <v>317</v>
      </c>
      <c r="E117" s="33" t="s">
        <v>210</v>
      </c>
      <c r="F117" s="34" t="s">
        <v>211</v>
      </c>
      <c r="G117" s="33" t="s">
        <v>212</v>
      </c>
      <c r="H117" s="34" t="s">
        <v>213</v>
      </c>
      <c r="I117" s="41" t="s">
        <v>318</v>
      </c>
      <c r="J117" s="33" t="s">
        <v>26</v>
      </c>
      <c r="K117" s="34" t="s">
        <v>215</v>
      </c>
      <c r="L117" s="33">
        <v>2</v>
      </c>
      <c r="M117" s="33">
        <v>120</v>
      </c>
      <c r="N117" s="24">
        <v>5641</v>
      </c>
      <c r="O117" s="39">
        <v>5641</v>
      </c>
      <c r="P117" s="36">
        <f t="shared" si="8"/>
        <v>94.016666666666666</v>
      </c>
    </row>
    <row r="118" spans="1:16" s="1" customFormat="1" ht="15.9" customHeight="1" x14ac:dyDescent="0.3">
      <c r="A118" s="57" t="s">
        <v>319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2"/>
      <c r="L118" s="52"/>
      <c r="M118" s="52"/>
      <c r="N118" s="52"/>
      <c r="O118" s="30"/>
      <c r="P118" s="31"/>
    </row>
    <row r="119" spans="1:16" s="6" customFormat="1" ht="15.9" customHeight="1" x14ac:dyDescent="0.3">
      <c r="A119" s="43">
        <v>101</v>
      </c>
      <c r="B119" s="43">
        <v>3</v>
      </c>
      <c r="C119" s="43" t="s">
        <v>474</v>
      </c>
      <c r="D119" s="43" t="s">
        <v>320</v>
      </c>
      <c r="E119" s="25" t="s">
        <v>321</v>
      </c>
      <c r="F119" s="27" t="s">
        <v>322</v>
      </c>
      <c r="G119" s="25" t="s">
        <v>323</v>
      </c>
      <c r="H119" s="27" t="s">
        <v>324</v>
      </c>
      <c r="I119" s="27" t="s">
        <v>325</v>
      </c>
      <c r="J119" s="25" t="s">
        <v>26</v>
      </c>
      <c r="K119" s="26" t="s">
        <v>326</v>
      </c>
      <c r="L119" s="24">
        <v>2</v>
      </c>
      <c r="M119" s="24">
        <v>120</v>
      </c>
      <c r="N119" s="48">
        <v>7116</v>
      </c>
      <c r="O119" s="28">
        <v>7500</v>
      </c>
      <c r="P119" s="29">
        <f t="shared" ref="P119:P132" si="9">O119/(M119/L119)</f>
        <v>125</v>
      </c>
    </row>
    <row r="120" spans="1:16" s="12" customFormat="1" ht="28.5" customHeight="1" x14ac:dyDescent="0.3">
      <c r="A120" s="3">
        <v>102</v>
      </c>
      <c r="B120" s="3">
        <v>2</v>
      </c>
      <c r="C120" s="3" t="s">
        <v>474</v>
      </c>
      <c r="D120" s="7" t="s">
        <v>327</v>
      </c>
      <c r="E120" s="7" t="s">
        <v>321</v>
      </c>
      <c r="F120" s="2" t="s">
        <v>322</v>
      </c>
      <c r="G120" s="7" t="s">
        <v>328</v>
      </c>
      <c r="H120" s="2" t="s">
        <v>329</v>
      </c>
      <c r="I120" s="49" t="s">
        <v>330</v>
      </c>
      <c r="J120" s="7" t="s">
        <v>26</v>
      </c>
      <c r="K120" s="2" t="s">
        <v>331</v>
      </c>
      <c r="L120" s="7">
        <v>2</v>
      </c>
      <c r="M120" s="7">
        <v>120</v>
      </c>
      <c r="N120" s="24">
        <v>5641</v>
      </c>
      <c r="O120" s="22">
        <v>5641</v>
      </c>
      <c r="P120" s="21">
        <f t="shared" si="9"/>
        <v>94.016666666666666</v>
      </c>
    </row>
    <row r="121" spans="1:16" s="12" customFormat="1" ht="28.5" customHeight="1" x14ac:dyDescent="0.3">
      <c r="A121" s="43">
        <v>103</v>
      </c>
      <c r="B121" s="3">
        <v>2</v>
      </c>
      <c r="C121" s="3" t="s">
        <v>474</v>
      </c>
      <c r="D121" s="7" t="s">
        <v>327</v>
      </c>
      <c r="E121" s="7" t="s">
        <v>321</v>
      </c>
      <c r="F121" s="2" t="s">
        <v>322</v>
      </c>
      <c r="G121" s="7" t="s">
        <v>328</v>
      </c>
      <c r="H121" s="2" t="s">
        <v>329</v>
      </c>
      <c r="I121" s="49" t="s">
        <v>332</v>
      </c>
      <c r="J121" s="7" t="s">
        <v>26</v>
      </c>
      <c r="K121" s="2" t="s">
        <v>331</v>
      </c>
      <c r="L121" s="7">
        <v>2</v>
      </c>
      <c r="M121" s="7">
        <v>120</v>
      </c>
      <c r="N121" s="24">
        <v>5641</v>
      </c>
      <c r="O121" s="22">
        <v>5641</v>
      </c>
      <c r="P121" s="21">
        <f t="shared" si="9"/>
        <v>94.016666666666666</v>
      </c>
    </row>
    <row r="122" spans="1:16" s="12" customFormat="1" ht="28.5" customHeight="1" x14ac:dyDescent="0.3">
      <c r="A122" s="3">
        <v>104</v>
      </c>
      <c r="B122" s="3">
        <v>2</v>
      </c>
      <c r="C122" s="3" t="s">
        <v>474</v>
      </c>
      <c r="D122" s="7" t="s">
        <v>327</v>
      </c>
      <c r="E122" s="7" t="s">
        <v>321</v>
      </c>
      <c r="F122" s="2" t="s">
        <v>322</v>
      </c>
      <c r="G122" s="7" t="s">
        <v>328</v>
      </c>
      <c r="H122" s="2" t="s">
        <v>329</v>
      </c>
      <c r="I122" s="49" t="s">
        <v>333</v>
      </c>
      <c r="J122" s="7" t="s">
        <v>26</v>
      </c>
      <c r="K122" s="2" t="s">
        <v>331</v>
      </c>
      <c r="L122" s="7">
        <v>2</v>
      </c>
      <c r="M122" s="7">
        <v>120</v>
      </c>
      <c r="N122" s="24">
        <v>5641</v>
      </c>
      <c r="O122" s="22">
        <v>5641</v>
      </c>
      <c r="P122" s="21">
        <f t="shared" si="9"/>
        <v>94.016666666666666</v>
      </c>
    </row>
    <row r="123" spans="1:16" s="9" customFormat="1" ht="30" customHeight="1" x14ac:dyDescent="0.3">
      <c r="A123" s="43">
        <v>105</v>
      </c>
      <c r="B123" s="7">
        <v>3</v>
      </c>
      <c r="C123" s="3" t="s">
        <v>474</v>
      </c>
      <c r="D123" s="3" t="s">
        <v>334</v>
      </c>
      <c r="E123" s="3" t="s">
        <v>321</v>
      </c>
      <c r="F123" s="8" t="s">
        <v>322</v>
      </c>
      <c r="G123" s="3" t="s">
        <v>323</v>
      </c>
      <c r="H123" s="8" t="s">
        <v>324</v>
      </c>
      <c r="I123" s="8" t="s">
        <v>335</v>
      </c>
      <c r="J123" s="3" t="s">
        <v>26</v>
      </c>
      <c r="K123" s="8" t="s">
        <v>336</v>
      </c>
      <c r="L123" s="3">
        <v>2</v>
      </c>
      <c r="M123" s="3">
        <v>120</v>
      </c>
      <c r="N123" s="7">
        <v>7116</v>
      </c>
      <c r="O123" s="22">
        <v>7116</v>
      </c>
      <c r="P123" s="21">
        <f t="shared" si="9"/>
        <v>118.6</v>
      </c>
    </row>
    <row r="124" spans="1:16" s="9" customFormat="1" ht="30" customHeight="1" x14ac:dyDescent="0.3">
      <c r="A124" s="3">
        <v>106</v>
      </c>
      <c r="B124" s="3">
        <v>3</v>
      </c>
      <c r="C124" s="3" t="s">
        <v>474</v>
      </c>
      <c r="D124" s="3" t="s">
        <v>337</v>
      </c>
      <c r="E124" s="3" t="s">
        <v>321</v>
      </c>
      <c r="F124" s="8" t="s">
        <v>322</v>
      </c>
      <c r="G124" s="3" t="s">
        <v>323</v>
      </c>
      <c r="H124" s="8" t="s">
        <v>324</v>
      </c>
      <c r="I124" s="8" t="s">
        <v>338</v>
      </c>
      <c r="J124" s="3" t="s">
        <v>26</v>
      </c>
      <c r="K124" s="8" t="s">
        <v>339</v>
      </c>
      <c r="L124" s="3">
        <v>2</v>
      </c>
      <c r="M124" s="3">
        <v>120</v>
      </c>
      <c r="N124" s="7">
        <v>7116</v>
      </c>
      <c r="O124" s="22">
        <v>7116</v>
      </c>
      <c r="P124" s="21">
        <f t="shared" si="9"/>
        <v>118.6</v>
      </c>
    </row>
    <row r="125" spans="1:16" s="9" customFormat="1" ht="30" customHeight="1" x14ac:dyDescent="0.3">
      <c r="A125" s="43">
        <v>107</v>
      </c>
      <c r="B125" s="3">
        <v>2</v>
      </c>
      <c r="C125" s="3" t="s">
        <v>474</v>
      </c>
      <c r="D125" s="3" t="s">
        <v>340</v>
      </c>
      <c r="E125" s="7" t="s">
        <v>321</v>
      </c>
      <c r="F125" s="2" t="s">
        <v>322</v>
      </c>
      <c r="G125" s="7" t="s">
        <v>341</v>
      </c>
      <c r="H125" s="2" t="s">
        <v>342</v>
      </c>
      <c r="I125" s="13" t="s">
        <v>343</v>
      </c>
      <c r="J125" s="3" t="s">
        <v>26</v>
      </c>
      <c r="K125" s="8" t="s">
        <v>344</v>
      </c>
      <c r="L125" s="3">
        <v>2</v>
      </c>
      <c r="M125" s="3">
        <v>120</v>
      </c>
      <c r="N125" s="24">
        <v>5641</v>
      </c>
      <c r="O125" s="22">
        <v>5641</v>
      </c>
      <c r="P125" s="21">
        <f t="shared" si="9"/>
        <v>94.016666666666666</v>
      </c>
    </row>
    <row r="126" spans="1:16" s="9" customFormat="1" ht="27" customHeight="1" x14ac:dyDescent="0.3">
      <c r="A126" s="3">
        <v>108</v>
      </c>
      <c r="B126" s="3">
        <v>2</v>
      </c>
      <c r="C126" s="3" t="s">
        <v>474</v>
      </c>
      <c r="D126" s="3" t="s">
        <v>340</v>
      </c>
      <c r="E126" s="7" t="s">
        <v>321</v>
      </c>
      <c r="F126" s="2" t="s">
        <v>322</v>
      </c>
      <c r="G126" s="7" t="s">
        <v>341</v>
      </c>
      <c r="H126" s="2" t="s">
        <v>342</v>
      </c>
      <c r="I126" s="13" t="s">
        <v>345</v>
      </c>
      <c r="J126" s="3" t="s">
        <v>26</v>
      </c>
      <c r="K126" s="8" t="s">
        <v>346</v>
      </c>
      <c r="L126" s="3">
        <v>2</v>
      </c>
      <c r="M126" s="3">
        <v>120</v>
      </c>
      <c r="N126" s="24">
        <v>5641</v>
      </c>
      <c r="O126" s="22">
        <v>5641</v>
      </c>
      <c r="P126" s="21">
        <f t="shared" si="9"/>
        <v>94.016666666666666</v>
      </c>
    </row>
    <row r="127" spans="1:16" s="9" customFormat="1" ht="30" customHeight="1" x14ac:dyDescent="0.3">
      <c r="A127" s="43">
        <v>109</v>
      </c>
      <c r="B127" s="3">
        <v>2</v>
      </c>
      <c r="C127" s="3" t="s">
        <v>474</v>
      </c>
      <c r="D127" s="3" t="s">
        <v>340</v>
      </c>
      <c r="E127" s="7" t="s">
        <v>321</v>
      </c>
      <c r="F127" s="2" t="s">
        <v>322</v>
      </c>
      <c r="G127" s="7" t="s">
        <v>341</v>
      </c>
      <c r="H127" s="2" t="s">
        <v>342</v>
      </c>
      <c r="I127" s="13" t="s">
        <v>347</v>
      </c>
      <c r="J127" s="3" t="s">
        <v>26</v>
      </c>
      <c r="K127" s="8" t="s">
        <v>348</v>
      </c>
      <c r="L127" s="3">
        <v>2</v>
      </c>
      <c r="M127" s="3">
        <v>120</v>
      </c>
      <c r="N127" s="24">
        <v>5641</v>
      </c>
      <c r="O127" s="22">
        <v>5641</v>
      </c>
      <c r="P127" s="21">
        <f t="shared" si="9"/>
        <v>94.016666666666666</v>
      </c>
    </row>
    <row r="128" spans="1:16" s="9" customFormat="1" ht="27.75" customHeight="1" x14ac:dyDescent="0.3">
      <c r="A128" s="3">
        <v>110</v>
      </c>
      <c r="B128" s="3">
        <v>2</v>
      </c>
      <c r="C128" s="3" t="s">
        <v>474</v>
      </c>
      <c r="D128" s="3" t="s">
        <v>340</v>
      </c>
      <c r="E128" s="7" t="s">
        <v>321</v>
      </c>
      <c r="F128" s="2" t="s">
        <v>322</v>
      </c>
      <c r="G128" s="7" t="s">
        <v>341</v>
      </c>
      <c r="H128" s="2" t="s">
        <v>342</v>
      </c>
      <c r="I128" s="13" t="s">
        <v>349</v>
      </c>
      <c r="J128" s="3" t="s">
        <v>26</v>
      </c>
      <c r="K128" s="8" t="s">
        <v>350</v>
      </c>
      <c r="L128" s="3">
        <v>2</v>
      </c>
      <c r="M128" s="3">
        <v>120</v>
      </c>
      <c r="N128" s="24">
        <v>5641</v>
      </c>
      <c r="O128" s="22">
        <v>5641</v>
      </c>
      <c r="P128" s="21">
        <f t="shared" si="9"/>
        <v>94.016666666666666</v>
      </c>
    </row>
    <row r="129" spans="1:16" s="9" customFormat="1" ht="18" customHeight="1" x14ac:dyDescent="0.3">
      <c r="A129" s="43">
        <v>111</v>
      </c>
      <c r="B129" s="3">
        <v>2</v>
      </c>
      <c r="C129" s="3" t="s">
        <v>474</v>
      </c>
      <c r="D129" s="7" t="s">
        <v>351</v>
      </c>
      <c r="E129" s="7" t="s">
        <v>321</v>
      </c>
      <c r="F129" s="2" t="s">
        <v>322</v>
      </c>
      <c r="G129" s="7" t="s">
        <v>341</v>
      </c>
      <c r="H129" s="2" t="s">
        <v>342</v>
      </c>
      <c r="I129" s="2" t="s">
        <v>342</v>
      </c>
      <c r="J129" s="7" t="s">
        <v>26</v>
      </c>
      <c r="K129" s="8" t="s">
        <v>326</v>
      </c>
      <c r="L129" s="7">
        <v>2</v>
      </c>
      <c r="M129" s="7">
        <v>120</v>
      </c>
      <c r="N129" s="24">
        <v>5641</v>
      </c>
      <c r="O129" s="22">
        <v>5641</v>
      </c>
      <c r="P129" s="21">
        <f t="shared" si="9"/>
        <v>94.016666666666666</v>
      </c>
    </row>
    <row r="130" spans="1:16" s="9" customFormat="1" ht="18" customHeight="1" x14ac:dyDescent="0.3">
      <c r="A130" s="3">
        <v>112</v>
      </c>
      <c r="B130" s="7">
        <v>2</v>
      </c>
      <c r="C130" s="3" t="s">
        <v>474</v>
      </c>
      <c r="D130" s="7" t="s">
        <v>352</v>
      </c>
      <c r="E130" s="7" t="s">
        <v>321</v>
      </c>
      <c r="F130" s="2" t="s">
        <v>322</v>
      </c>
      <c r="G130" s="7" t="s">
        <v>353</v>
      </c>
      <c r="H130" s="2" t="s">
        <v>354</v>
      </c>
      <c r="I130" s="2" t="s">
        <v>355</v>
      </c>
      <c r="J130" s="7" t="s">
        <v>26</v>
      </c>
      <c r="K130" s="8" t="s">
        <v>326</v>
      </c>
      <c r="L130" s="7">
        <v>2</v>
      </c>
      <c r="M130" s="7">
        <v>120</v>
      </c>
      <c r="N130" s="24">
        <v>5641</v>
      </c>
      <c r="O130" s="22">
        <v>5641</v>
      </c>
      <c r="P130" s="21">
        <f t="shared" si="9"/>
        <v>94.016666666666666</v>
      </c>
    </row>
    <row r="131" spans="1:16" s="9" customFormat="1" ht="18" customHeight="1" x14ac:dyDescent="0.3">
      <c r="A131" s="43">
        <v>113</v>
      </c>
      <c r="B131" s="7">
        <v>2</v>
      </c>
      <c r="C131" s="3" t="s">
        <v>474</v>
      </c>
      <c r="D131" s="33" t="s">
        <v>356</v>
      </c>
      <c r="E131" s="33" t="s">
        <v>321</v>
      </c>
      <c r="F131" s="34" t="s">
        <v>322</v>
      </c>
      <c r="G131" s="33" t="s">
        <v>357</v>
      </c>
      <c r="H131" s="34" t="s">
        <v>358</v>
      </c>
      <c r="I131" s="50" t="s">
        <v>359</v>
      </c>
      <c r="J131" s="7" t="s">
        <v>26</v>
      </c>
      <c r="K131" s="8" t="s">
        <v>326</v>
      </c>
      <c r="L131" s="7">
        <v>2</v>
      </c>
      <c r="M131" s="7">
        <v>120</v>
      </c>
      <c r="N131" s="24">
        <v>5641</v>
      </c>
      <c r="O131" s="35">
        <v>5641</v>
      </c>
      <c r="P131" s="21">
        <f t="shared" si="9"/>
        <v>94.016666666666666</v>
      </c>
    </row>
    <row r="132" spans="1:16" s="9" customFormat="1" ht="18" customHeight="1" x14ac:dyDescent="0.3">
      <c r="A132" s="3">
        <v>114</v>
      </c>
      <c r="B132" s="33">
        <v>2</v>
      </c>
      <c r="C132" s="33" t="s">
        <v>474</v>
      </c>
      <c r="D132" s="33" t="s">
        <v>356</v>
      </c>
      <c r="E132" s="33" t="s">
        <v>321</v>
      </c>
      <c r="F132" s="34" t="s">
        <v>322</v>
      </c>
      <c r="G132" s="33" t="s">
        <v>357</v>
      </c>
      <c r="H132" s="34" t="s">
        <v>358</v>
      </c>
      <c r="I132" s="50" t="s">
        <v>360</v>
      </c>
      <c r="J132" s="33" t="s">
        <v>26</v>
      </c>
      <c r="K132" s="34" t="s">
        <v>326</v>
      </c>
      <c r="L132" s="33">
        <v>2</v>
      </c>
      <c r="M132" s="33">
        <v>120</v>
      </c>
      <c r="N132" s="24">
        <v>5641</v>
      </c>
      <c r="O132" s="35">
        <v>5641</v>
      </c>
      <c r="P132" s="36">
        <f t="shared" si="9"/>
        <v>94.016666666666666</v>
      </c>
    </row>
    <row r="133" spans="1:16" ht="18" customHeight="1" x14ac:dyDescent="0.3">
      <c r="A133" s="57" t="s">
        <v>361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2"/>
      <c r="L133" s="52"/>
      <c r="M133" s="52"/>
      <c r="N133" s="52"/>
      <c r="O133" s="30"/>
      <c r="P133" s="31"/>
    </row>
    <row r="134" spans="1:16" s="9" customFormat="1" ht="27" customHeight="1" x14ac:dyDescent="0.3">
      <c r="A134" s="24">
        <v>115</v>
      </c>
      <c r="B134" s="24">
        <v>2</v>
      </c>
      <c r="C134" s="24" t="s">
        <v>475</v>
      </c>
      <c r="D134" s="24" t="s">
        <v>362</v>
      </c>
      <c r="E134" s="24" t="s">
        <v>140</v>
      </c>
      <c r="F134" s="26" t="s">
        <v>141</v>
      </c>
      <c r="G134" s="24" t="s">
        <v>142</v>
      </c>
      <c r="H134" s="37" t="s">
        <v>363</v>
      </c>
      <c r="I134" s="37" t="s">
        <v>364</v>
      </c>
      <c r="J134" s="24" t="s">
        <v>365</v>
      </c>
      <c r="K134" s="26" t="s">
        <v>145</v>
      </c>
      <c r="L134" s="24">
        <v>2</v>
      </c>
      <c r="M134" s="24">
        <v>120</v>
      </c>
      <c r="N134" s="24">
        <v>5641</v>
      </c>
      <c r="O134" s="38">
        <v>5641</v>
      </c>
      <c r="P134" s="29">
        <f t="shared" ref="P134:P145" si="10">O134/(M134/L134)</f>
        <v>94.016666666666666</v>
      </c>
    </row>
    <row r="135" spans="1:16" s="9" customFormat="1" ht="18" customHeight="1" x14ac:dyDescent="0.3">
      <c r="A135" s="7">
        <v>116</v>
      </c>
      <c r="B135" s="7">
        <v>1</v>
      </c>
      <c r="C135" s="7" t="s">
        <v>475</v>
      </c>
      <c r="D135" s="7" t="s">
        <v>366</v>
      </c>
      <c r="E135" s="7" t="s">
        <v>36</v>
      </c>
      <c r="F135" s="2" t="s">
        <v>37</v>
      </c>
      <c r="G135" s="7" t="s">
        <v>63</v>
      </c>
      <c r="H135" s="11" t="s">
        <v>367</v>
      </c>
      <c r="I135" s="11" t="s">
        <v>367</v>
      </c>
      <c r="J135" s="7" t="s">
        <v>26</v>
      </c>
      <c r="K135" s="2" t="s">
        <v>41</v>
      </c>
      <c r="L135" s="7">
        <v>1.5</v>
      </c>
      <c r="M135" s="7">
        <v>90</v>
      </c>
      <c r="N135" s="24">
        <v>4690</v>
      </c>
      <c r="O135" s="23">
        <v>4690</v>
      </c>
      <c r="P135" s="21">
        <f t="shared" si="10"/>
        <v>78.166666666666671</v>
      </c>
    </row>
    <row r="136" spans="1:16" s="9" customFormat="1" ht="18" customHeight="1" x14ac:dyDescent="0.3">
      <c r="A136" s="24">
        <v>117</v>
      </c>
      <c r="B136" s="7">
        <v>2</v>
      </c>
      <c r="C136" s="7" t="s">
        <v>475</v>
      </c>
      <c r="D136" s="7" t="s">
        <v>368</v>
      </c>
      <c r="E136" s="7" t="s">
        <v>199</v>
      </c>
      <c r="F136" s="2" t="s">
        <v>200</v>
      </c>
      <c r="G136" s="7" t="s">
        <v>369</v>
      </c>
      <c r="H136" s="11" t="s">
        <v>370</v>
      </c>
      <c r="I136" s="11" t="s">
        <v>371</v>
      </c>
      <c r="J136" s="7" t="s">
        <v>26</v>
      </c>
      <c r="K136" s="2" t="s">
        <v>204</v>
      </c>
      <c r="L136" s="7">
        <v>2</v>
      </c>
      <c r="M136" s="7">
        <v>120</v>
      </c>
      <c r="N136" s="24">
        <v>5641</v>
      </c>
      <c r="O136" s="23">
        <v>5641</v>
      </c>
      <c r="P136" s="21">
        <f t="shared" si="10"/>
        <v>94.016666666666666</v>
      </c>
    </row>
    <row r="137" spans="1:16" s="9" customFormat="1" ht="18" customHeight="1" x14ac:dyDescent="0.3">
      <c r="A137" s="7">
        <v>118</v>
      </c>
      <c r="B137" s="18">
        <v>2</v>
      </c>
      <c r="C137" s="7" t="s">
        <v>475</v>
      </c>
      <c r="D137" s="7" t="s">
        <v>372</v>
      </c>
      <c r="E137" s="7" t="s">
        <v>210</v>
      </c>
      <c r="F137" s="2" t="s">
        <v>211</v>
      </c>
      <c r="G137" s="7" t="s">
        <v>212</v>
      </c>
      <c r="H137" s="11" t="s">
        <v>213</v>
      </c>
      <c r="I137" s="11" t="s">
        <v>373</v>
      </c>
      <c r="J137" s="7" t="s">
        <v>26</v>
      </c>
      <c r="K137" s="2" t="s">
        <v>215</v>
      </c>
      <c r="L137" s="7">
        <v>1.5</v>
      </c>
      <c r="M137" s="7">
        <v>90</v>
      </c>
      <c r="N137" s="24">
        <v>5641</v>
      </c>
      <c r="O137" s="23">
        <v>5641</v>
      </c>
      <c r="P137" s="21">
        <f t="shared" si="10"/>
        <v>94.016666666666666</v>
      </c>
    </row>
    <row r="138" spans="1:16" s="9" customFormat="1" ht="16.5" customHeight="1" x14ac:dyDescent="0.3">
      <c r="A138" s="24">
        <v>119</v>
      </c>
      <c r="B138" s="18">
        <v>2</v>
      </c>
      <c r="C138" s="7" t="s">
        <v>475</v>
      </c>
      <c r="D138" s="7" t="s">
        <v>374</v>
      </c>
      <c r="E138" s="7" t="s">
        <v>140</v>
      </c>
      <c r="F138" s="2" t="s">
        <v>141</v>
      </c>
      <c r="G138" s="7" t="s">
        <v>142</v>
      </c>
      <c r="H138" s="11" t="s">
        <v>143</v>
      </c>
      <c r="I138" s="11" t="s">
        <v>375</v>
      </c>
      <c r="J138" s="7" t="s">
        <v>365</v>
      </c>
      <c r="K138" s="2" t="s">
        <v>145</v>
      </c>
      <c r="L138" s="7">
        <v>1.5</v>
      </c>
      <c r="M138" s="7">
        <v>90</v>
      </c>
      <c r="N138" s="24">
        <v>5641</v>
      </c>
      <c r="O138" s="38">
        <v>5641</v>
      </c>
      <c r="P138" s="21">
        <f t="shared" si="10"/>
        <v>94.016666666666666</v>
      </c>
    </row>
    <row r="139" spans="1:16" s="9" customFormat="1" ht="28.2" customHeight="1" x14ac:dyDescent="0.3">
      <c r="A139" s="7">
        <v>120</v>
      </c>
      <c r="B139" s="7">
        <v>2</v>
      </c>
      <c r="C139" s="7" t="s">
        <v>475</v>
      </c>
      <c r="D139" s="7" t="s">
        <v>376</v>
      </c>
      <c r="E139" s="7" t="s">
        <v>140</v>
      </c>
      <c r="F139" s="2" t="s">
        <v>141</v>
      </c>
      <c r="G139" s="7" t="s">
        <v>142</v>
      </c>
      <c r="H139" s="11" t="s">
        <v>363</v>
      </c>
      <c r="I139" s="11" t="s">
        <v>377</v>
      </c>
      <c r="J139" s="7" t="s">
        <v>365</v>
      </c>
      <c r="K139" s="2" t="s">
        <v>145</v>
      </c>
      <c r="L139" s="7">
        <v>2</v>
      </c>
      <c r="M139" s="7">
        <v>120</v>
      </c>
      <c r="N139" s="24">
        <v>5641</v>
      </c>
      <c r="O139" s="38">
        <v>5641</v>
      </c>
      <c r="P139" s="21">
        <f t="shared" si="10"/>
        <v>94.016666666666666</v>
      </c>
    </row>
    <row r="140" spans="1:16" s="9" customFormat="1" ht="18" customHeight="1" x14ac:dyDescent="0.3">
      <c r="A140" s="24">
        <v>121</v>
      </c>
      <c r="B140" s="7">
        <v>2</v>
      </c>
      <c r="C140" s="7" t="s">
        <v>475</v>
      </c>
      <c r="D140" s="7" t="s">
        <v>378</v>
      </c>
      <c r="E140" s="7" t="s">
        <v>295</v>
      </c>
      <c r="F140" s="2" t="s">
        <v>296</v>
      </c>
      <c r="G140" s="7" t="s">
        <v>310</v>
      </c>
      <c r="H140" s="11" t="s">
        <v>379</v>
      </c>
      <c r="I140" s="11" t="s">
        <v>380</v>
      </c>
      <c r="J140" s="7" t="s">
        <v>26</v>
      </c>
      <c r="K140" s="2" t="s">
        <v>300</v>
      </c>
      <c r="L140" s="7">
        <v>2</v>
      </c>
      <c r="M140" s="7">
        <v>120</v>
      </c>
      <c r="N140" s="24">
        <v>5641</v>
      </c>
      <c r="O140" s="23">
        <v>5641</v>
      </c>
      <c r="P140" s="21">
        <f t="shared" si="10"/>
        <v>94.016666666666666</v>
      </c>
    </row>
    <row r="141" spans="1:16" s="9" customFormat="1" ht="18" customHeight="1" x14ac:dyDescent="0.3">
      <c r="A141" s="7">
        <v>122</v>
      </c>
      <c r="B141" s="7">
        <v>2</v>
      </c>
      <c r="C141" s="7" t="s">
        <v>475</v>
      </c>
      <c r="D141" s="7" t="s">
        <v>381</v>
      </c>
      <c r="E141" s="7" t="s">
        <v>140</v>
      </c>
      <c r="F141" s="2" t="s">
        <v>141</v>
      </c>
      <c r="G141" s="7" t="s">
        <v>382</v>
      </c>
      <c r="H141" s="11" t="s">
        <v>383</v>
      </c>
      <c r="I141" s="11" t="s">
        <v>384</v>
      </c>
      <c r="J141" s="7" t="s">
        <v>26</v>
      </c>
      <c r="K141" s="2" t="s">
        <v>145</v>
      </c>
      <c r="L141" s="7">
        <v>2</v>
      </c>
      <c r="M141" s="7">
        <v>120</v>
      </c>
      <c r="N141" s="24">
        <v>5641</v>
      </c>
      <c r="O141" s="38">
        <v>5641</v>
      </c>
      <c r="P141" s="21">
        <f t="shared" si="10"/>
        <v>94.016666666666666</v>
      </c>
    </row>
    <row r="142" spans="1:16" s="9" customFormat="1" ht="40.200000000000003" customHeight="1" x14ac:dyDescent="0.3">
      <c r="A142" s="24">
        <v>123</v>
      </c>
      <c r="B142" s="7">
        <v>1</v>
      </c>
      <c r="C142" s="7" t="s">
        <v>475</v>
      </c>
      <c r="D142" s="7" t="s">
        <v>385</v>
      </c>
      <c r="E142" s="7" t="s">
        <v>36</v>
      </c>
      <c r="F142" s="2" t="s">
        <v>37</v>
      </c>
      <c r="G142" s="7" t="s">
        <v>159</v>
      </c>
      <c r="H142" s="11" t="s">
        <v>386</v>
      </c>
      <c r="I142" s="11" t="s">
        <v>387</v>
      </c>
      <c r="J142" s="7" t="s">
        <v>26</v>
      </c>
      <c r="K142" s="2" t="s">
        <v>388</v>
      </c>
      <c r="L142" s="7">
        <v>1.5</v>
      </c>
      <c r="M142" s="7">
        <v>90</v>
      </c>
      <c r="N142" s="24">
        <v>4690</v>
      </c>
      <c r="O142" s="23">
        <v>4690</v>
      </c>
      <c r="P142" s="21">
        <f t="shared" si="10"/>
        <v>78.166666666666671</v>
      </c>
    </row>
    <row r="143" spans="1:16" s="9" customFormat="1" ht="19.2" customHeight="1" x14ac:dyDescent="0.3">
      <c r="A143" s="7">
        <v>124</v>
      </c>
      <c r="B143" s="7">
        <v>2</v>
      </c>
      <c r="C143" s="7" t="s">
        <v>475</v>
      </c>
      <c r="D143" s="7" t="s">
        <v>389</v>
      </c>
      <c r="E143" s="7" t="s">
        <v>140</v>
      </c>
      <c r="F143" s="2" t="s">
        <v>141</v>
      </c>
      <c r="G143" s="7" t="s">
        <v>382</v>
      </c>
      <c r="H143" s="11" t="s">
        <v>383</v>
      </c>
      <c r="I143" s="11" t="s">
        <v>390</v>
      </c>
      <c r="J143" s="7" t="s">
        <v>26</v>
      </c>
      <c r="K143" s="2" t="s">
        <v>145</v>
      </c>
      <c r="L143" s="7">
        <v>1.5</v>
      </c>
      <c r="M143" s="7">
        <v>90</v>
      </c>
      <c r="N143" s="24">
        <v>5641</v>
      </c>
      <c r="O143" s="38">
        <v>5641</v>
      </c>
      <c r="P143" s="21">
        <f t="shared" si="10"/>
        <v>94.016666666666666</v>
      </c>
    </row>
    <row r="144" spans="1:16" s="9" customFormat="1" ht="27.6" customHeight="1" x14ac:dyDescent="0.3">
      <c r="A144" s="24">
        <v>125</v>
      </c>
      <c r="B144" s="7">
        <v>1</v>
      </c>
      <c r="C144" s="7" t="s">
        <v>475</v>
      </c>
      <c r="D144" s="7" t="s">
        <v>391</v>
      </c>
      <c r="E144" s="7" t="s">
        <v>56</v>
      </c>
      <c r="F144" s="2" t="s">
        <v>57</v>
      </c>
      <c r="G144" s="7" t="s">
        <v>72</v>
      </c>
      <c r="H144" s="11" t="s">
        <v>392</v>
      </c>
      <c r="I144" s="11" t="s">
        <v>392</v>
      </c>
      <c r="J144" s="7" t="s">
        <v>26</v>
      </c>
      <c r="K144" s="2" t="s">
        <v>61</v>
      </c>
      <c r="L144" s="7">
        <v>1.5</v>
      </c>
      <c r="M144" s="7">
        <v>90</v>
      </c>
      <c r="N144" s="24">
        <v>4690</v>
      </c>
      <c r="O144" s="23">
        <v>4690</v>
      </c>
      <c r="P144" s="21">
        <f t="shared" si="10"/>
        <v>78.166666666666671</v>
      </c>
    </row>
    <row r="145" spans="1:16" s="9" customFormat="1" ht="25.2" customHeight="1" x14ac:dyDescent="0.3">
      <c r="A145" s="7">
        <v>126</v>
      </c>
      <c r="B145" s="32">
        <v>1</v>
      </c>
      <c r="C145" s="32" t="s">
        <v>475</v>
      </c>
      <c r="D145" s="33" t="s">
        <v>393</v>
      </c>
      <c r="E145" s="32" t="s">
        <v>56</v>
      </c>
      <c r="F145" s="40" t="s">
        <v>57</v>
      </c>
      <c r="G145" s="32" t="s">
        <v>394</v>
      </c>
      <c r="H145" s="44" t="s">
        <v>395</v>
      </c>
      <c r="I145" s="45" t="s">
        <v>396</v>
      </c>
      <c r="J145" s="32" t="s">
        <v>26</v>
      </c>
      <c r="K145" s="40" t="s">
        <v>397</v>
      </c>
      <c r="L145" s="32">
        <v>1.5</v>
      </c>
      <c r="M145" s="32">
        <v>90</v>
      </c>
      <c r="N145" s="24">
        <v>4690</v>
      </c>
      <c r="O145" s="23">
        <v>4690</v>
      </c>
      <c r="P145" s="36">
        <f t="shared" si="10"/>
        <v>78.166666666666671</v>
      </c>
    </row>
    <row r="146" spans="1:16" ht="18" customHeight="1" x14ac:dyDescent="0.3">
      <c r="A146" s="57" t="s">
        <v>398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2"/>
      <c r="L146" s="52"/>
      <c r="M146" s="52"/>
      <c r="N146" s="52"/>
      <c r="O146" s="30"/>
      <c r="P146" s="31"/>
    </row>
    <row r="147" spans="1:16" s="9" customFormat="1" ht="18" customHeight="1" x14ac:dyDescent="0.3">
      <c r="A147" s="24">
        <v>127</v>
      </c>
      <c r="B147" s="24">
        <v>1</v>
      </c>
      <c r="C147" s="24" t="s">
        <v>476</v>
      </c>
      <c r="D147" s="24" t="s">
        <v>399</v>
      </c>
      <c r="E147" s="24" t="s">
        <v>36</v>
      </c>
      <c r="F147" s="26" t="s">
        <v>37</v>
      </c>
      <c r="G147" s="24" t="s">
        <v>400</v>
      </c>
      <c r="H147" s="26" t="s">
        <v>401</v>
      </c>
      <c r="I147" s="46" t="s">
        <v>402</v>
      </c>
      <c r="J147" s="25" t="s">
        <v>26</v>
      </c>
      <c r="K147" s="27" t="s">
        <v>41</v>
      </c>
      <c r="L147" s="24">
        <v>2</v>
      </c>
      <c r="M147" s="24">
        <v>120</v>
      </c>
      <c r="N147" s="24">
        <v>4690</v>
      </c>
      <c r="O147" s="28">
        <v>4690</v>
      </c>
      <c r="P147" s="29">
        <f t="shared" ref="P147:P152" si="11">O147/(M147/L147)</f>
        <v>78.166666666666671</v>
      </c>
    </row>
    <row r="148" spans="1:16" s="9" customFormat="1" ht="18" customHeight="1" x14ac:dyDescent="0.3">
      <c r="A148" s="7">
        <v>128</v>
      </c>
      <c r="B148" s="7">
        <v>1</v>
      </c>
      <c r="C148" s="7" t="s">
        <v>476</v>
      </c>
      <c r="D148" s="7" t="s">
        <v>403</v>
      </c>
      <c r="E148" s="7" t="s">
        <v>36</v>
      </c>
      <c r="F148" s="2" t="s">
        <v>37</v>
      </c>
      <c r="G148" s="7" t="s">
        <v>400</v>
      </c>
      <c r="H148" s="2" t="s">
        <v>401</v>
      </c>
      <c r="I148" s="2" t="s">
        <v>404</v>
      </c>
      <c r="J148" s="3" t="s">
        <v>26</v>
      </c>
      <c r="K148" s="8" t="s">
        <v>41</v>
      </c>
      <c r="L148" s="7">
        <v>1.5</v>
      </c>
      <c r="M148" s="7">
        <v>90</v>
      </c>
      <c r="N148" s="24">
        <v>4690</v>
      </c>
      <c r="O148" s="22">
        <v>4690</v>
      </c>
      <c r="P148" s="21">
        <f t="shared" si="11"/>
        <v>78.166666666666671</v>
      </c>
    </row>
    <row r="149" spans="1:16" s="9" customFormat="1" ht="18" customHeight="1" x14ac:dyDescent="0.3">
      <c r="A149" s="24">
        <v>129</v>
      </c>
      <c r="B149" s="7">
        <v>1</v>
      </c>
      <c r="C149" s="7" t="s">
        <v>476</v>
      </c>
      <c r="D149" s="7" t="s">
        <v>405</v>
      </c>
      <c r="E149" s="7" t="s">
        <v>36</v>
      </c>
      <c r="F149" s="2" t="s">
        <v>37</v>
      </c>
      <c r="G149" s="7" t="s">
        <v>400</v>
      </c>
      <c r="H149" s="2" t="s">
        <v>401</v>
      </c>
      <c r="I149" s="2" t="s">
        <v>406</v>
      </c>
      <c r="J149" s="3" t="s">
        <v>26</v>
      </c>
      <c r="K149" s="8" t="s">
        <v>41</v>
      </c>
      <c r="L149" s="7">
        <v>1.5</v>
      </c>
      <c r="M149" s="7">
        <v>90</v>
      </c>
      <c r="N149" s="24">
        <v>4690</v>
      </c>
      <c r="O149" s="22">
        <v>4690</v>
      </c>
      <c r="P149" s="21">
        <f t="shared" si="11"/>
        <v>78.166666666666671</v>
      </c>
    </row>
    <row r="150" spans="1:16" s="9" customFormat="1" ht="18" customHeight="1" x14ac:dyDescent="0.3">
      <c r="A150" s="7">
        <v>130</v>
      </c>
      <c r="B150" s="7">
        <v>1</v>
      </c>
      <c r="C150" s="7" t="s">
        <v>476</v>
      </c>
      <c r="D150" s="7" t="s">
        <v>407</v>
      </c>
      <c r="E150" s="7" t="s">
        <v>36</v>
      </c>
      <c r="F150" s="2" t="s">
        <v>37</v>
      </c>
      <c r="G150" s="7" t="s">
        <v>400</v>
      </c>
      <c r="H150" s="2" t="s">
        <v>401</v>
      </c>
      <c r="I150" s="2" t="s">
        <v>408</v>
      </c>
      <c r="J150" s="3" t="s">
        <v>26</v>
      </c>
      <c r="K150" s="8" t="s">
        <v>41</v>
      </c>
      <c r="L150" s="7">
        <v>1.5</v>
      </c>
      <c r="M150" s="7">
        <v>90</v>
      </c>
      <c r="N150" s="24">
        <v>4690</v>
      </c>
      <c r="O150" s="22">
        <v>4690</v>
      </c>
      <c r="P150" s="21">
        <f t="shared" si="11"/>
        <v>78.166666666666671</v>
      </c>
    </row>
    <row r="151" spans="1:16" s="9" customFormat="1" ht="18" customHeight="1" x14ac:dyDescent="0.3">
      <c r="A151" s="24">
        <v>131</v>
      </c>
      <c r="B151" s="7">
        <v>1</v>
      </c>
      <c r="C151" s="7" t="s">
        <v>476</v>
      </c>
      <c r="D151" s="7" t="s">
        <v>409</v>
      </c>
      <c r="E151" s="7" t="s">
        <v>36</v>
      </c>
      <c r="F151" s="2" t="s">
        <v>37</v>
      </c>
      <c r="G151" s="7" t="s">
        <v>400</v>
      </c>
      <c r="H151" s="2" t="s">
        <v>401</v>
      </c>
      <c r="I151" s="2" t="s">
        <v>410</v>
      </c>
      <c r="J151" s="3" t="s">
        <v>26</v>
      </c>
      <c r="K151" s="8" t="s">
        <v>41</v>
      </c>
      <c r="L151" s="7">
        <v>2</v>
      </c>
      <c r="M151" s="7">
        <v>120</v>
      </c>
      <c r="N151" s="24">
        <v>4690</v>
      </c>
      <c r="O151" s="22">
        <v>4690</v>
      </c>
      <c r="P151" s="21">
        <f t="shared" si="11"/>
        <v>78.166666666666671</v>
      </c>
    </row>
    <row r="152" spans="1:16" s="9" customFormat="1" ht="18" customHeight="1" x14ac:dyDescent="0.3">
      <c r="A152" s="7">
        <v>132</v>
      </c>
      <c r="B152" s="32">
        <v>1</v>
      </c>
      <c r="C152" s="32" t="s">
        <v>476</v>
      </c>
      <c r="D152" s="32" t="s">
        <v>411</v>
      </c>
      <c r="E152" s="32" t="s">
        <v>36</v>
      </c>
      <c r="F152" s="40" t="s">
        <v>37</v>
      </c>
      <c r="G152" s="32" t="s">
        <v>400</v>
      </c>
      <c r="H152" s="40" t="s">
        <v>401</v>
      </c>
      <c r="I152" s="40" t="s">
        <v>412</v>
      </c>
      <c r="J152" s="33" t="s">
        <v>26</v>
      </c>
      <c r="K152" s="34" t="s">
        <v>41</v>
      </c>
      <c r="L152" s="32">
        <v>2</v>
      </c>
      <c r="M152" s="32">
        <v>120</v>
      </c>
      <c r="N152" s="24">
        <v>4690</v>
      </c>
      <c r="O152" s="22">
        <v>4690</v>
      </c>
      <c r="P152" s="36">
        <f t="shared" si="11"/>
        <v>78.166666666666671</v>
      </c>
    </row>
    <row r="153" spans="1:16" ht="18" customHeight="1" x14ac:dyDescent="0.3">
      <c r="A153" s="57" t="s">
        <v>413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2"/>
      <c r="L153" s="52"/>
      <c r="M153" s="52"/>
      <c r="N153" s="52"/>
      <c r="O153" s="30"/>
      <c r="P153" s="31"/>
    </row>
    <row r="154" spans="1:16" ht="18" customHeight="1" x14ac:dyDescent="0.3">
      <c r="A154" s="24">
        <v>133</v>
      </c>
      <c r="B154" s="24">
        <v>1</v>
      </c>
      <c r="C154" s="24" t="s">
        <v>477</v>
      </c>
      <c r="D154" s="24" t="s">
        <v>414</v>
      </c>
      <c r="E154" s="24" t="s">
        <v>415</v>
      </c>
      <c r="F154" s="26" t="s">
        <v>416</v>
      </c>
      <c r="G154" s="24" t="s">
        <v>417</v>
      </c>
      <c r="H154" s="26" t="s">
        <v>416</v>
      </c>
      <c r="I154" s="26" t="s">
        <v>418</v>
      </c>
      <c r="J154" s="25" t="s">
        <v>26</v>
      </c>
      <c r="K154" s="27" t="s">
        <v>419</v>
      </c>
      <c r="L154" s="24">
        <v>1.5</v>
      </c>
      <c r="M154" s="24">
        <v>90</v>
      </c>
      <c r="N154" s="24">
        <v>4690</v>
      </c>
      <c r="O154" s="38">
        <v>4690</v>
      </c>
      <c r="P154" s="29">
        <f>O154/(M154/L154)</f>
        <v>78.166666666666671</v>
      </c>
    </row>
    <row r="155" spans="1:16" ht="18" customHeight="1" x14ac:dyDescent="0.3">
      <c r="A155" s="32">
        <v>134</v>
      </c>
      <c r="B155" s="32">
        <v>1</v>
      </c>
      <c r="C155" s="32" t="s">
        <v>477</v>
      </c>
      <c r="D155" s="33" t="s">
        <v>420</v>
      </c>
      <c r="E155" s="33" t="s">
        <v>415</v>
      </c>
      <c r="F155" s="34" t="s">
        <v>416</v>
      </c>
      <c r="G155" s="33" t="s">
        <v>417</v>
      </c>
      <c r="H155" s="34" t="s">
        <v>416</v>
      </c>
      <c r="I155" s="34" t="s">
        <v>421</v>
      </c>
      <c r="J155" s="33" t="s">
        <v>26</v>
      </c>
      <c r="K155" s="34" t="s">
        <v>419</v>
      </c>
      <c r="L155" s="33">
        <v>1.5</v>
      </c>
      <c r="M155" s="33">
        <v>90</v>
      </c>
      <c r="N155" s="24">
        <v>4690</v>
      </c>
      <c r="O155" s="39">
        <v>4690</v>
      </c>
      <c r="P155" s="36">
        <f>O155/(M155/L155)</f>
        <v>78.166666666666671</v>
      </c>
    </row>
    <row r="156" spans="1:16" s="1" customFormat="1" ht="18" customHeight="1" x14ac:dyDescent="0.3">
      <c r="A156" s="57" t="s">
        <v>422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2"/>
      <c r="L156" s="52"/>
      <c r="M156" s="52"/>
      <c r="N156" s="52"/>
      <c r="O156" s="30"/>
      <c r="P156" s="31"/>
    </row>
    <row r="157" spans="1:16" ht="27" customHeight="1" x14ac:dyDescent="0.3">
      <c r="A157" s="24">
        <v>135</v>
      </c>
      <c r="B157" s="24">
        <v>1</v>
      </c>
      <c r="C157" s="24" t="s">
        <v>478</v>
      </c>
      <c r="D157" s="24" t="s">
        <v>423</v>
      </c>
      <c r="E157" s="24" t="s">
        <v>56</v>
      </c>
      <c r="F157" s="26" t="s">
        <v>57</v>
      </c>
      <c r="G157" s="24" t="s">
        <v>85</v>
      </c>
      <c r="H157" s="47" t="s">
        <v>86</v>
      </c>
      <c r="I157" s="26" t="s">
        <v>424</v>
      </c>
      <c r="J157" s="24" t="s">
        <v>26</v>
      </c>
      <c r="K157" s="26" t="s">
        <v>61</v>
      </c>
      <c r="L157" s="24">
        <v>1.5</v>
      </c>
      <c r="M157" s="24">
        <v>90</v>
      </c>
      <c r="N157" s="24">
        <v>4690</v>
      </c>
      <c r="O157" s="38">
        <v>5450</v>
      </c>
      <c r="P157" s="29">
        <f>O157/(M157/L157)</f>
        <v>90.833333333333329</v>
      </c>
    </row>
    <row r="158" spans="1:16" ht="30.75" customHeight="1" x14ac:dyDescent="0.3">
      <c r="A158" s="7">
        <v>136</v>
      </c>
      <c r="B158" s="7">
        <v>1</v>
      </c>
      <c r="C158" s="7" t="s">
        <v>478</v>
      </c>
      <c r="D158" s="7" t="s">
        <v>425</v>
      </c>
      <c r="E158" s="7" t="s">
        <v>56</v>
      </c>
      <c r="F158" s="2" t="s">
        <v>57</v>
      </c>
      <c r="G158" s="7" t="s">
        <v>85</v>
      </c>
      <c r="H158" s="13" t="s">
        <v>86</v>
      </c>
      <c r="I158" s="2" t="s">
        <v>426</v>
      </c>
      <c r="J158" s="7" t="s">
        <v>26</v>
      </c>
      <c r="K158" s="2" t="s">
        <v>92</v>
      </c>
      <c r="L158" s="7">
        <v>1</v>
      </c>
      <c r="M158" s="7">
        <v>60</v>
      </c>
      <c r="N158" s="24">
        <v>4690</v>
      </c>
      <c r="O158" s="23">
        <v>14000</v>
      </c>
      <c r="P158" s="21">
        <f>O158/(M158/L158)</f>
        <v>233.33333333333334</v>
      </c>
    </row>
    <row r="159" spans="1:16" ht="26.4" customHeight="1" x14ac:dyDescent="0.3">
      <c r="A159" s="24">
        <v>137</v>
      </c>
      <c r="B159" s="7">
        <v>1</v>
      </c>
      <c r="C159" s="7" t="s">
        <v>478</v>
      </c>
      <c r="D159" s="7" t="s">
        <v>427</v>
      </c>
      <c r="E159" s="7" t="s">
        <v>56</v>
      </c>
      <c r="F159" s="2" t="s">
        <v>57</v>
      </c>
      <c r="G159" s="7" t="s">
        <v>76</v>
      </c>
      <c r="H159" s="2" t="s">
        <v>77</v>
      </c>
      <c r="I159" s="2" t="s">
        <v>428</v>
      </c>
      <c r="J159" s="7" t="s">
        <v>26</v>
      </c>
      <c r="K159" s="2" t="s">
        <v>61</v>
      </c>
      <c r="L159" s="7">
        <v>1.5</v>
      </c>
      <c r="M159" s="7">
        <v>90</v>
      </c>
      <c r="N159" s="24">
        <v>4690</v>
      </c>
      <c r="O159" s="23">
        <v>5450</v>
      </c>
      <c r="P159" s="21">
        <f>O159/(M159/L159)</f>
        <v>90.833333333333329</v>
      </c>
    </row>
    <row r="160" spans="1:16" ht="26.4" customHeight="1" x14ac:dyDescent="0.3">
      <c r="A160" s="7">
        <v>138</v>
      </c>
      <c r="B160" s="7">
        <v>1</v>
      </c>
      <c r="C160" s="7" t="s">
        <v>478</v>
      </c>
      <c r="D160" s="7" t="s">
        <v>429</v>
      </c>
      <c r="E160" s="7" t="s">
        <v>56</v>
      </c>
      <c r="F160" s="2" t="s">
        <v>57</v>
      </c>
      <c r="G160" s="7" t="s">
        <v>72</v>
      </c>
      <c r="H160" s="2" t="s">
        <v>73</v>
      </c>
      <c r="I160" s="2" t="s">
        <v>430</v>
      </c>
      <c r="J160" s="7" t="s">
        <v>26</v>
      </c>
      <c r="K160" s="2" t="s">
        <v>61</v>
      </c>
      <c r="L160" s="7">
        <v>1.5</v>
      </c>
      <c r="M160" s="7">
        <v>90</v>
      </c>
      <c r="N160" s="24">
        <v>4690</v>
      </c>
      <c r="O160" s="23">
        <v>5450</v>
      </c>
      <c r="P160" s="21">
        <f>O160/(M160/L160)</f>
        <v>90.833333333333329</v>
      </c>
    </row>
    <row r="161" spans="1:16" ht="26.4" customHeight="1" x14ac:dyDescent="0.3">
      <c r="A161" s="24">
        <v>139</v>
      </c>
      <c r="B161" s="7">
        <v>1</v>
      </c>
      <c r="C161" s="7" t="s">
        <v>478</v>
      </c>
      <c r="D161" s="7" t="s">
        <v>431</v>
      </c>
      <c r="E161" s="7" t="s">
        <v>56</v>
      </c>
      <c r="F161" s="2" t="s">
        <v>57</v>
      </c>
      <c r="G161" s="7" t="s">
        <v>58</v>
      </c>
      <c r="H161" s="2" t="s">
        <v>59</v>
      </c>
      <c r="I161" s="2" t="s">
        <v>432</v>
      </c>
      <c r="J161" s="7" t="s">
        <v>26</v>
      </c>
      <c r="K161" s="2" t="s">
        <v>61</v>
      </c>
      <c r="L161" s="7">
        <v>1.5</v>
      </c>
      <c r="M161" s="7">
        <v>90</v>
      </c>
      <c r="N161" s="24">
        <v>4690</v>
      </c>
      <c r="O161" s="23">
        <v>5450</v>
      </c>
      <c r="P161" s="21">
        <f>O161/(M161/L161)</f>
        <v>90.833333333333329</v>
      </c>
    </row>
    <row r="162" spans="1:16" ht="18" customHeight="1" x14ac:dyDescent="0.3">
      <c r="A162" s="61" t="s">
        <v>433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</row>
    <row r="163" spans="1:16" ht="18" customHeight="1" x14ac:dyDescent="0.3">
      <c r="A163" s="57" t="s">
        <v>134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52"/>
      <c r="L163" s="52"/>
      <c r="M163" s="52"/>
      <c r="N163" s="52"/>
      <c r="O163" s="52"/>
      <c r="P163" s="31"/>
    </row>
    <row r="164" spans="1:16" s="9" customFormat="1" ht="53.25" customHeight="1" x14ac:dyDescent="0.3">
      <c r="A164" s="24">
        <v>1</v>
      </c>
      <c r="B164" s="24">
        <v>2</v>
      </c>
      <c r="C164" s="24" t="s">
        <v>467</v>
      </c>
      <c r="D164" s="25" t="s">
        <v>434</v>
      </c>
      <c r="E164" s="25" t="s">
        <v>140</v>
      </c>
      <c r="F164" s="27" t="s">
        <v>141</v>
      </c>
      <c r="G164" s="25" t="s">
        <v>382</v>
      </c>
      <c r="H164" s="27" t="s">
        <v>435</v>
      </c>
      <c r="I164" s="26" t="s">
        <v>436</v>
      </c>
      <c r="J164" s="25" t="s">
        <v>365</v>
      </c>
      <c r="K164" s="26" t="s">
        <v>437</v>
      </c>
      <c r="L164" s="25">
        <v>1</v>
      </c>
      <c r="M164" s="25">
        <v>60</v>
      </c>
      <c r="N164" s="24">
        <v>4201</v>
      </c>
      <c r="O164" s="38">
        <v>4201</v>
      </c>
      <c r="P164" s="29">
        <f t="shared" ref="P164:P171" si="12">O164/(M164/L164)</f>
        <v>70.016666666666666</v>
      </c>
    </row>
    <row r="165" spans="1:16" s="9" customFormat="1" ht="26.25" customHeight="1" x14ac:dyDescent="0.3">
      <c r="A165" s="7">
        <v>2</v>
      </c>
      <c r="B165" s="7">
        <v>2</v>
      </c>
      <c r="C165" s="7" t="s">
        <v>467</v>
      </c>
      <c r="D165" s="3" t="s">
        <v>434</v>
      </c>
      <c r="E165" s="3" t="s">
        <v>140</v>
      </c>
      <c r="F165" s="8" t="s">
        <v>141</v>
      </c>
      <c r="G165" s="3" t="s">
        <v>382</v>
      </c>
      <c r="H165" s="8" t="s">
        <v>435</v>
      </c>
      <c r="I165" s="2" t="s">
        <v>438</v>
      </c>
      <c r="J165" s="3" t="s">
        <v>365</v>
      </c>
      <c r="K165" s="2" t="s">
        <v>437</v>
      </c>
      <c r="L165" s="3">
        <v>1</v>
      </c>
      <c r="M165" s="3">
        <v>60</v>
      </c>
      <c r="N165" s="24">
        <v>4201</v>
      </c>
      <c r="O165" s="38">
        <v>4201</v>
      </c>
      <c r="P165" s="21">
        <f t="shared" si="12"/>
        <v>70.016666666666666</v>
      </c>
    </row>
    <row r="166" spans="1:16" s="9" customFormat="1" ht="30" customHeight="1" x14ac:dyDescent="0.3">
      <c r="A166" s="7">
        <v>3</v>
      </c>
      <c r="B166" s="7">
        <v>2</v>
      </c>
      <c r="C166" s="7" t="s">
        <v>467</v>
      </c>
      <c r="D166" s="3" t="s">
        <v>434</v>
      </c>
      <c r="E166" s="3" t="s">
        <v>140</v>
      </c>
      <c r="F166" s="8" t="s">
        <v>141</v>
      </c>
      <c r="G166" s="3" t="s">
        <v>382</v>
      </c>
      <c r="H166" s="8" t="s">
        <v>435</v>
      </c>
      <c r="I166" s="2" t="s">
        <v>439</v>
      </c>
      <c r="J166" s="3" t="s">
        <v>365</v>
      </c>
      <c r="K166" s="2" t="s">
        <v>437</v>
      </c>
      <c r="L166" s="3">
        <v>1</v>
      </c>
      <c r="M166" s="3">
        <v>60</v>
      </c>
      <c r="N166" s="24">
        <v>4201</v>
      </c>
      <c r="O166" s="38">
        <v>4201</v>
      </c>
      <c r="P166" s="21">
        <f t="shared" si="12"/>
        <v>70.016666666666666</v>
      </c>
    </row>
    <row r="167" spans="1:16" ht="49.2" customHeight="1" x14ac:dyDescent="0.3">
      <c r="A167" s="7">
        <v>4</v>
      </c>
      <c r="B167" s="7">
        <v>2</v>
      </c>
      <c r="C167" s="7" t="s">
        <v>467</v>
      </c>
      <c r="D167" s="3" t="s">
        <v>440</v>
      </c>
      <c r="E167" s="3" t="s">
        <v>140</v>
      </c>
      <c r="F167" s="8" t="s">
        <v>141</v>
      </c>
      <c r="G167" s="3" t="s">
        <v>382</v>
      </c>
      <c r="H167" s="8" t="s">
        <v>435</v>
      </c>
      <c r="I167" s="2" t="s">
        <v>441</v>
      </c>
      <c r="J167" s="3" t="s">
        <v>365</v>
      </c>
      <c r="K167" s="2" t="s">
        <v>437</v>
      </c>
      <c r="L167" s="3">
        <v>2</v>
      </c>
      <c r="M167" s="3">
        <v>120</v>
      </c>
      <c r="N167" s="24">
        <v>4201</v>
      </c>
      <c r="O167" s="38">
        <v>4201</v>
      </c>
      <c r="P167" s="21">
        <f t="shared" si="12"/>
        <v>70.016666666666666</v>
      </c>
    </row>
    <row r="168" spans="1:16" ht="48.6" customHeight="1" x14ac:dyDescent="0.3">
      <c r="A168" s="7">
        <v>5</v>
      </c>
      <c r="B168" s="7">
        <v>2</v>
      </c>
      <c r="C168" s="7" t="s">
        <v>467</v>
      </c>
      <c r="D168" s="3" t="s">
        <v>440</v>
      </c>
      <c r="E168" s="3" t="s">
        <v>140</v>
      </c>
      <c r="F168" s="8" t="s">
        <v>141</v>
      </c>
      <c r="G168" s="3" t="s">
        <v>382</v>
      </c>
      <c r="H168" s="8" t="s">
        <v>435</v>
      </c>
      <c r="I168" s="2" t="s">
        <v>442</v>
      </c>
      <c r="J168" s="3" t="s">
        <v>365</v>
      </c>
      <c r="K168" s="2" t="s">
        <v>437</v>
      </c>
      <c r="L168" s="3">
        <v>2</v>
      </c>
      <c r="M168" s="3">
        <v>120</v>
      </c>
      <c r="N168" s="24">
        <v>4201</v>
      </c>
      <c r="O168" s="38">
        <v>4201</v>
      </c>
      <c r="P168" s="21">
        <f t="shared" si="12"/>
        <v>70.016666666666666</v>
      </c>
    </row>
    <row r="169" spans="1:16" ht="42.6" customHeight="1" x14ac:dyDescent="0.3">
      <c r="A169" s="7">
        <v>6</v>
      </c>
      <c r="B169" s="7">
        <v>2</v>
      </c>
      <c r="C169" s="7" t="s">
        <v>467</v>
      </c>
      <c r="D169" s="3" t="s">
        <v>440</v>
      </c>
      <c r="E169" s="3" t="s">
        <v>140</v>
      </c>
      <c r="F169" s="8" t="s">
        <v>141</v>
      </c>
      <c r="G169" s="3" t="s">
        <v>382</v>
      </c>
      <c r="H169" s="8" t="s">
        <v>435</v>
      </c>
      <c r="I169" s="2" t="s">
        <v>443</v>
      </c>
      <c r="J169" s="3" t="s">
        <v>365</v>
      </c>
      <c r="K169" s="2" t="s">
        <v>437</v>
      </c>
      <c r="L169" s="3">
        <v>2</v>
      </c>
      <c r="M169" s="3">
        <v>120</v>
      </c>
      <c r="N169" s="24">
        <v>4201</v>
      </c>
      <c r="O169" s="38">
        <v>4201</v>
      </c>
      <c r="P169" s="21">
        <f t="shared" si="12"/>
        <v>70.016666666666666</v>
      </c>
    </row>
    <row r="170" spans="1:16" ht="47.4" customHeight="1" x14ac:dyDescent="0.3">
      <c r="A170" s="7">
        <v>7</v>
      </c>
      <c r="B170" s="7">
        <v>2</v>
      </c>
      <c r="C170" s="7" t="s">
        <v>467</v>
      </c>
      <c r="D170" s="3" t="s">
        <v>440</v>
      </c>
      <c r="E170" s="3" t="s">
        <v>140</v>
      </c>
      <c r="F170" s="8" t="s">
        <v>141</v>
      </c>
      <c r="G170" s="3" t="s">
        <v>382</v>
      </c>
      <c r="H170" s="8" t="s">
        <v>435</v>
      </c>
      <c r="I170" s="2" t="s">
        <v>444</v>
      </c>
      <c r="J170" s="3" t="s">
        <v>365</v>
      </c>
      <c r="K170" s="2" t="s">
        <v>437</v>
      </c>
      <c r="L170" s="3">
        <v>2</v>
      </c>
      <c r="M170" s="3">
        <v>120</v>
      </c>
      <c r="N170" s="24">
        <v>4201</v>
      </c>
      <c r="O170" s="38">
        <v>4201</v>
      </c>
      <c r="P170" s="21">
        <f t="shared" si="12"/>
        <v>70.016666666666666</v>
      </c>
    </row>
    <row r="171" spans="1:16" ht="44.4" customHeight="1" x14ac:dyDescent="0.3">
      <c r="A171" s="7">
        <v>8</v>
      </c>
      <c r="B171" s="7">
        <v>2</v>
      </c>
      <c r="C171" s="7" t="s">
        <v>467</v>
      </c>
      <c r="D171" s="3" t="s">
        <v>440</v>
      </c>
      <c r="E171" s="3" t="s">
        <v>140</v>
      </c>
      <c r="F171" s="8" t="s">
        <v>141</v>
      </c>
      <c r="G171" s="3" t="s">
        <v>382</v>
      </c>
      <c r="H171" s="8" t="s">
        <v>435</v>
      </c>
      <c r="I171" s="2" t="s">
        <v>445</v>
      </c>
      <c r="J171" s="3" t="s">
        <v>365</v>
      </c>
      <c r="K171" s="2" t="s">
        <v>437</v>
      </c>
      <c r="L171" s="3">
        <v>2</v>
      </c>
      <c r="M171" s="3">
        <v>120</v>
      </c>
      <c r="N171" s="24">
        <v>4201</v>
      </c>
      <c r="O171" s="38">
        <v>4201</v>
      </c>
      <c r="P171" s="21">
        <f t="shared" si="12"/>
        <v>70.016666666666666</v>
      </c>
    </row>
    <row r="172" spans="1:16" ht="18" customHeight="1" x14ac:dyDescent="0.3">
      <c r="A172" s="57" t="s">
        <v>361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2"/>
      <c r="L172" s="52"/>
      <c r="M172" s="52"/>
      <c r="N172" s="52"/>
      <c r="O172" s="30"/>
      <c r="P172" s="31"/>
    </row>
    <row r="173" spans="1:16" s="9" customFormat="1" ht="44.4" customHeight="1" x14ac:dyDescent="0.3">
      <c r="A173" s="24">
        <v>9</v>
      </c>
      <c r="B173" s="24">
        <v>2</v>
      </c>
      <c r="C173" s="24" t="s">
        <v>475</v>
      </c>
      <c r="D173" s="24" t="s">
        <v>446</v>
      </c>
      <c r="E173" s="24" t="s">
        <v>140</v>
      </c>
      <c r="F173" s="26" t="s">
        <v>141</v>
      </c>
      <c r="G173" s="24" t="s">
        <v>382</v>
      </c>
      <c r="H173" s="37" t="s">
        <v>435</v>
      </c>
      <c r="I173" s="37" t="s">
        <v>447</v>
      </c>
      <c r="J173" s="24" t="s">
        <v>88</v>
      </c>
      <c r="K173" s="26" t="s">
        <v>437</v>
      </c>
      <c r="L173" s="24">
        <v>1.5</v>
      </c>
      <c r="M173" s="24">
        <v>60</v>
      </c>
      <c r="N173" s="24">
        <v>2801</v>
      </c>
      <c r="O173" s="38">
        <v>2801</v>
      </c>
      <c r="P173" s="29">
        <f t="shared" ref="P173:P180" si="13">O173/(M173/L173)</f>
        <v>70.025000000000006</v>
      </c>
    </row>
    <row r="174" spans="1:16" s="9" customFormat="1" ht="16.5" customHeight="1" x14ac:dyDescent="0.3">
      <c r="A174" s="7">
        <v>10</v>
      </c>
      <c r="B174" s="7">
        <v>2</v>
      </c>
      <c r="C174" s="7" t="s">
        <v>475</v>
      </c>
      <c r="D174" s="7" t="s">
        <v>446</v>
      </c>
      <c r="E174" s="7" t="s">
        <v>140</v>
      </c>
      <c r="F174" s="2" t="s">
        <v>141</v>
      </c>
      <c r="G174" s="7" t="s">
        <v>382</v>
      </c>
      <c r="H174" s="11" t="s">
        <v>435</v>
      </c>
      <c r="I174" s="11" t="s">
        <v>448</v>
      </c>
      <c r="J174" s="7" t="s">
        <v>88</v>
      </c>
      <c r="K174" s="2" t="s">
        <v>437</v>
      </c>
      <c r="L174" s="7">
        <v>1.5</v>
      </c>
      <c r="M174" s="7">
        <v>60</v>
      </c>
      <c r="N174" s="7">
        <v>2801</v>
      </c>
      <c r="O174" s="23">
        <v>2801</v>
      </c>
      <c r="P174" s="21">
        <f t="shared" si="13"/>
        <v>70.025000000000006</v>
      </c>
    </row>
    <row r="175" spans="1:16" s="9" customFormat="1" ht="32.4" customHeight="1" x14ac:dyDescent="0.3">
      <c r="A175" s="7">
        <v>11</v>
      </c>
      <c r="B175" s="7">
        <v>2</v>
      </c>
      <c r="C175" s="7" t="s">
        <v>475</v>
      </c>
      <c r="D175" s="7" t="s">
        <v>449</v>
      </c>
      <c r="E175" s="7" t="s">
        <v>140</v>
      </c>
      <c r="F175" s="2" t="s">
        <v>141</v>
      </c>
      <c r="G175" s="7" t="s">
        <v>382</v>
      </c>
      <c r="H175" s="11" t="s">
        <v>435</v>
      </c>
      <c r="I175" s="11" t="s">
        <v>450</v>
      </c>
      <c r="J175" s="7" t="s">
        <v>365</v>
      </c>
      <c r="K175" s="2" t="s">
        <v>437</v>
      </c>
      <c r="L175" s="7">
        <v>2</v>
      </c>
      <c r="M175" s="7">
        <v>120</v>
      </c>
      <c r="N175" s="24">
        <v>4201</v>
      </c>
      <c r="O175" s="23">
        <v>4201</v>
      </c>
      <c r="P175" s="21">
        <f t="shared" si="13"/>
        <v>70.016666666666666</v>
      </c>
    </row>
    <row r="176" spans="1:16" s="9" customFormat="1" ht="32.4" customHeight="1" x14ac:dyDescent="0.3">
      <c r="A176" s="7">
        <v>12</v>
      </c>
      <c r="B176" s="7">
        <v>2</v>
      </c>
      <c r="C176" s="7" t="s">
        <v>475</v>
      </c>
      <c r="D176" s="7" t="s">
        <v>449</v>
      </c>
      <c r="E176" s="7" t="s">
        <v>140</v>
      </c>
      <c r="F176" s="2" t="s">
        <v>141</v>
      </c>
      <c r="G176" s="7" t="s">
        <v>382</v>
      </c>
      <c r="H176" s="11" t="s">
        <v>435</v>
      </c>
      <c r="I176" s="11" t="s">
        <v>451</v>
      </c>
      <c r="J176" s="7" t="s">
        <v>365</v>
      </c>
      <c r="K176" s="2" t="s">
        <v>437</v>
      </c>
      <c r="L176" s="7">
        <v>2</v>
      </c>
      <c r="M176" s="7">
        <v>120</v>
      </c>
      <c r="N176" s="24">
        <v>4201</v>
      </c>
      <c r="O176" s="23">
        <v>4201</v>
      </c>
      <c r="P176" s="21">
        <f t="shared" si="13"/>
        <v>70.016666666666666</v>
      </c>
    </row>
    <row r="177" spans="1:16" s="9" customFormat="1" ht="40.5" customHeight="1" x14ac:dyDescent="0.3">
      <c r="A177" s="7">
        <v>13</v>
      </c>
      <c r="B177" s="7">
        <v>2</v>
      </c>
      <c r="C177" s="7" t="s">
        <v>475</v>
      </c>
      <c r="D177" s="7" t="s">
        <v>449</v>
      </c>
      <c r="E177" s="7" t="s">
        <v>140</v>
      </c>
      <c r="F177" s="2" t="s">
        <v>141</v>
      </c>
      <c r="G177" s="7" t="s">
        <v>382</v>
      </c>
      <c r="H177" s="11" t="s">
        <v>435</v>
      </c>
      <c r="I177" s="11" t="s">
        <v>452</v>
      </c>
      <c r="J177" s="7" t="s">
        <v>365</v>
      </c>
      <c r="K177" s="2" t="s">
        <v>437</v>
      </c>
      <c r="L177" s="7">
        <v>2</v>
      </c>
      <c r="M177" s="7">
        <v>120</v>
      </c>
      <c r="N177" s="24">
        <v>4201</v>
      </c>
      <c r="O177" s="23">
        <v>4201</v>
      </c>
      <c r="P177" s="21">
        <f t="shared" si="13"/>
        <v>70.016666666666666</v>
      </c>
    </row>
    <row r="178" spans="1:16" s="9" customFormat="1" ht="30" customHeight="1" x14ac:dyDescent="0.3">
      <c r="A178" s="7">
        <v>14</v>
      </c>
      <c r="B178" s="7">
        <v>2</v>
      </c>
      <c r="C178" s="7" t="s">
        <v>475</v>
      </c>
      <c r="D178" s="7" t="s">
        <v>449</v>
      </c>
      <c r="E178" s="7" t="s">
        <v>140</v>
      </c>
      <c r="F178" s="2" t="s">
        <v>141</v>
      </c>
      <c r="G178" s="7" t="s">
        <v>382</v>
      </c>
      <c r="H178" s="11" t="s">
        <v>435</v>
      </c>
      <c r="I178" s="11" t="s">
        <v>453</v>
      </c>
      <c r="J178" s="7" t="s">
        <v>365</v>
      </c>
      <c r="K178" s="2" t="s">
        <v>437</v>
      </c>
      <c r="L178" s="7">
        <v>2</v>
      </c>
      <c r="M178" s="7">
        <v>120</v>
      </c>
      <c r="N178" s="24">
        <v>4201</v>
      </c>
      <c r="O178" s="23">
        <v>4201</v>
      </c>
      <c r="P178" s="21">
        <f t="shared" si="13"/>
        <v>70.016666666666666</v>
      </c>
    </row>
    <row r="179" spans="1:16" s="9" customFormat="1" ht="30.6" customHeight="1" x14ac:dyDescent="0.3">
      <c r="A179" s="7">
        <v>15</v>
      </c>
      <c r="B179" s="7">
        <v>2</v>
      </c>
      <c r="C179" s="7" t="s">
        <v>475</v>
      </c>
      <c r="D179" s="7" t="s">
        <v>449</v>
      </c>
      <c r="E179" s="7" t="s">
        <v>140</v>
      </c>
      <c r="F179" s="2" t="s">
        <v>141</v>
      </c>
      <c r="G179" s="7" t="s">
        <v>382</v>
      </c>
      <c r="H179" s="11" t="s">
        <v>435</v>
      </c>
      <c r="I179" s="11" t="s">
        <v>454</v>
      </c>
      <c r="J179" s="7" t="s">
        <v>365</v>
      </c>
      <c r="K179" s="2" t="s">
        <v>437</v>
      </c>
      <c r="L179" s="7">
        <v>2</v>
      </c>
      <c r="M179" s="7">
        <v>120</v>
      </c>
      <c r="N179" s="24">
        <v>4201</v>
      </c>
      <c r="O179" s="23">
        <v>4201</v>
      </c>
      <c r="P179" s="21">
        <f t="shared" si="13"/>
        <v>70.016666666666666</v>
      </c>
    </row>
    <row r="180" spans="1:16" s="9" customFormat="1" ht="30" customHeight="1" x14ac:dyDescent="0.3">
      <c r="A180" s="7">
        <v>16</v>
      </c>
      <c r="B180" s="7">
        <v>2</v>
      </c>
      <c r="C180" s="7" t="s">
        <v>475</v>
      </c>
      <c r="D180" s="7" t="s">
        <v>449</v>
      </c>
      <c r="E180" s="7" t="s">
        <v>140</v>
      </c>
      <c r="F180" s="2" t="s">
        <v>141</v>
      </c>
      <c r="G180" s="7" t="s">
        <v>382</v>
      </c>
      <c r="H180" s="11" t="s">
        <v>435</v>
      </c>
      <c r="I180" s="11" t="s">
        <v>455</v>
      </c>
      <c r="J180" s="7" t="s">
        <v>365</v>
      </c>
      <c r="K180" s="2" t="s">
        <v>437</v>
      </c>
      <c r="L180" s="7">
        <v>2</v>
      </c>
      <c r="M180" s="7">
        <v>120</v>
      </c>
      <c r="N180" s="24">
        <v>4201</v>
      </c>
      <c r="O180" s="23">
        <v>4201</v>
      </c>
      <c r="P180" s="21">
        <f t="shared" si="13"/>
        <v>70.016666666666666</v>
      </c>
    </row>
    <row r="181" spans="1:16" ht="4.8" customHeight="1" x14ac:dyDescent="0.3">
      <c r="A181" s="4"/>
      <c r="B181" s="4"/>
      <c r="C181" s="4"/>
      <c r="D181" s="4"/>
      <c r="E181" s="4"/>
      <c r="F181" s="5"/>
      <c r="G181" s="4"/>
      <c r="H181" s="5"/>
      <c r="I181" s="5"/>
      <c r="J181" s="4"/>
      <c r="K181" s="5"/>
      <c r="L181" s="4"/>
      <c r="M181" s="4"/>
    </row>
    <row r="182" spans="1:16" ht="16.95" customHeight="1" x14ac:dyDescent="0.3">
      <c r="A182" s="56" t="s">
        <v>456</v>
      </c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</row>
    <row r="183" spans="1:16" ht="16.95" customHeight="1" x14ac:dyDescent="0.3">
      <c r="A183" s="56" t="s">
        <v>457</v>
      </c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</row>
    <row r="184" spans="1:16" ht="31.5" customHeight="1" x14ac:dyDescent="0.3">
      <c r="A184" s="56" t="s">
        <v>458</v>
      </c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</row>
    <row r="185" spans="1:16" ht="18" customHeight="1" x14ac:dyDescent="0.3">
      <c r="A185" s="56" t="s">
        <v>459</v>
      </c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</row>
    <row r="186" spans="1:16" ht="18" customHeight="1" x14ac:dyDescent="0.3">
      <c r="A186" s="56" t="s">
        <v>460</v>
      </c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</row>
    <row r="187" spans="1:16" ht="14.25" customHeight="1" x14ac:dyDescent="0.3">
      <c r="A187" s="66" t="s">
        <v>461</v>
      </c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</row>
    <row r="188" spans="1:16" s="4" customFormat="1" ht="4.2" customHeight="1" x14ac:dyDescent="0.3">
      <c r="F188" s="5"/>
      <c r="H188" s="5"/>
      <c r="I188" s="5"/>
      <c r="K188" s="5"/>
    </row>
  </sheetData>
  <mergeCells count="41">
    <mergeCell ref="A83:J83"/>
    <mergeCell ref="A4:P4"/>
    <mergeCell ref="A5:A6"/>
    <mergeCell ref="B5:B6"/>
    <mergeCell ref="C5:C6"/>
    <mergeCell ref="D5:D6"/>
    <mergeCell ref="E5:F5"/>
    <mergeCell ref="G5:H5"/>
    <mergeCell ref="I5:I6"/>
    <mergeCell ref="J5:J6"/>
    <mergeCell ref="K5:K6"/>
    <mergeCell ref="A186:M186"/>
    <mergeCell ref="A187:M187"/>
    <mergeCell ref="A184:P184"/>
    <mergeCell ref="A182:M182"/>
    <mergeCell ref="A100:J100"/>
    <mergeCell ref="A108:J108"/>
    <mergeCell ref="A118:J118"/>
    <mergeCell ref="A133:J133"/>
    <mergeCell ref="A146:J146"/>
    <mergeCell ref="A153:J153"/>
    <mergeCell ref="A156:J156"/>
    <mergeCell ref="A162:P162"/>
    <mergeCell ref="A163:J163"/>
    <mergeCell ref="A172:J172"/>
    <mergeCell ref="K1:P1"/>
    <mergeCell ref="K2:P2"/>
    <mergeCell ref="K3:P3"/>
    <mergeCell ref="A183:M183"/>
    <mergeCell ref="A185:M185"/>
    <mergeCell ref="A89:J89"/>
    <mergeCell ref="L5:L6"/>
    <mergeCell ref="M5:M6"/>
    <mergeCell ref="N5:P5"/>
    <mergeCell ref="A7:P7"/>
    <mergeCell ref="A8:J8"/>
    <mergeCell ref="A16:J16"/>
    <mergeCell ref="A32:J32"/>
    <mergeCell ref="A51:J51"/>
    <mergeCell ref="A65:J65"/>
    <mergeCell ref="A72:J72"/>
  </mergeCells>
  <printOptions horizontalCentered="1"/>
  <pageMargins left="0.51181102362204722" right="0.51181102362204722" top="0.55118110236220474" bottom="0.55118110236220474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 C and PPS PROGRAMMES</vt:lpstr>
      <vt:lpstr>'II C and PPS PROGRAMMES'!Print_Titles</vt:lpstr>
    </vt:vector>
  </TitlesOfParts>
  <Manager/>
  <Company>VU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</dc:creator>
  <cp:keywords/>
  <dc:description/>
  <cp:lastModifiedBy>Gabija Galentaitė-Luli</cp:lastModifiedBy>
  <cp:revision/>
  <cp:lastPrinted>2026-03-31T10:41:58Z</cp:lastPrinted>
  <dcterms:created xsi:type="dcterms:W3CDTF">2016-04-01T11:03:46Z</dcterms:created>
  <dcterms:modified xsi:type="dcterms:W3CDTF">2026-04-28T11:41:03Z</dcterms:modified>
  <cp:category/>
  <cp:contentStatus/>
</cp:coreProperties>
</file>